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bjarni/Library/CloudStorage/GoogleDrive-bjarnibirg@gmail.com/Drifið mitt/Peloton ehf/Vörur og Umboð/POC/Snow24/Forpantanir skíðafélaga/"/>
    </mc:Choice>
  </mc:AlternateContent>
  <xr:revisionPtr revIDLastSave="0" documentId="13_ncr:1_{7E530803-18B7-BB42-B899-8FD53A6864E1}" xr6:coauthVersionLast="47" xr6:coauthVersionMax="47" xr10:uidLastSave="{00000000-0000-0000-0000-000000000000}"/>
  <bookViews>
    <workbookView xWindow="520" yWindow="2580" windowWidth="31020" windowHeight="18900" xr2:uid="{DAA7F55D-FE13-2140-BBB2-068D8574F462}"/>
  </bookViews>
  <sheets>
    <sheet name="Forpantanir" sheetId="1" r:id="rId1"/>
  </sheets>
  <definedNames>
    <definedName name="_xlnm._FilterDatabase" localSheetId="0" hidden="1">Forpantanir!$A$8:$S$388</definedName>
    <definedName name="DDISC">#REF!</definedName>
    <definedName name="EUR">#REF!</definedName>
    <definedName name="EURAR">#REF!</definedName>
    <definedName name="MSRPPREM">#REF!</definedName>
    <definedName name="PREDISC">#REF!</definedName>
    <definedName name="PREDISC2">#REF!</definedName>
    <definedName name="SEK">#REF!</definedName>
    <definedName name="WHSDIS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88" i="1" l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S257" i="1" s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S215" i="1" s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S132" i="1" s="1"/>
  <c r="R131" i="1"/>
  <c r="R130" i="1"/>
  <c r="R129" i="1"/>
  <c r="R128" i="1"/>
  <c r="R127" i="1"/>
  <c r="R126" i="1"/>
  <c r="R125" i="1"/>
  <c r="S125" i="1" s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S103" i="1" s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S47" i="1" s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6" i="1" l="1"/>
  <c r="S36" i="1"/>
  <c r="S43" i="1"/>
  <c r="S92" i="1"/>
  <c r="S204" i="1"/>
  <c r="S266" i="1"/>
  <c r="S368" i="1"/>
  <c r="S93" i="1"/>
  <c r="S352" i="1"/>
  <c r="S343" i="1"/>
  <c r="S375" i="1"/>
  <c r="S379" i="1"/>
  <c r="S386" i="1"/>
  <c r="S180" i="1"/>
  <c r="S208" i="1"/>
  <c r="S241" i="1"/>
  <c r="S248" i="1"/>
  <c r="S254" i="1"/>
  <c r="S269" i="1"/>
  <c r="S277" i="1"/>
  <c r="S106" i="1"/>
  <c r="S319" i="1"/>
  <c r="S17" i="1"/>
  <c r="S84" i="1"/>
  <c r="S107" i="1"/>
  <c r="S154" i="1"/>
  <c r="S305" i="1"/>
  <c r="S287" i="1"/>
  <c r="S196" i="1"/>
  <c r="S246" i="1"/>
  <c r="S280" i="1"/>
  <c r="S29" i="1"/>
  <c r="S188" i="1"/>
  <c r="S273" i="1"/>
  <c r="S373" i="1"/>
  <c r="S279" i="1"/>
  <c r="S12" i="1"/>
  <c r="S203" i="1"/>
  <c r="S264" i="1"/>
  <c r="S307" i="1"/>
  <c r="S34" i="1"/>
  <c r="S60" i="1"/>
  <c r="S131" i="1"/>
  <c r="S164" i="1"/>
  <c r="S244" i="1"/>
  <c r="S302" i="1"/>
  <c r="S336" i="1"/>
  <c r="S97" i="1"/>
  <c r="S104" i="1"/>
  <c r="S139" i="1"/>
  <c r="S152" i="1"/>
  <c r="S209" i="1"/>
  <c r="S309" i="1"/>
  <c r="S362" i="1"/>
  <c r="S341" i="1"/>
  <c r="S76" i="1"/>
  <c r="S105" i="1"/>
  <c r="S113" i="1"/>
  <c r="S253" i="1"/>
  <c r="S261" i="1"/>
  <c r="S291" i="1"/>
  <c r="S332" i="1"/>
  <c r="S18" i="1"/>
  <c r="S30" i="1"/>
  <c r="S41" i="1"/>
  <c r="S48" i="1"/>
  <c r="S62" i="1"/>
  <c r="S173" i="1"/>
  <c r="S56" i="1"/>
  <c r="S114" i="1"/>
  <c r="S225" i="1"/>
  <c r="S356" i="1"/>
  <c r="S358" i="1"/>
  <c r="S293" i="1"/>
  <c r="S78" i="1"/>
  <c r="S50" i="1"/>
  <c r="S127" i="1"/>
  <c r="S148" i="1"/>
  <c r="S155" i="1"/>
  <c r="S167" i="1"/>
  <c r="S169" i="1"/>
  <c r="S219" i="1"/>
  <c r="S306" i="1"/>
  <c r="S317" i="1"/>
  <c r="S334" i="1"/>
  <c r="S31" i="1"/>
  <c r="S44" i="1"/>
  <c r="S72" i="1"/>
  <c r="S120" i="1"/>
  <c r="S128" i="1"/>
  <c r="S143" i="1"/>
  <c r="S150" i="1"/>
  <c r="S217" i="1"/>
  <c r="S223" i="1"/>
  <c r="S229" i="1"/>
  <c r="S235" i="1"/>
  <c r="S312" i="1"/>
  <c r="S10" i="1"/>
  <c r="S14" i="1"/>
  <c r="S45" i="1"/>
  <c r="S66" i="1"/>
  <c r="S96" i="1"/>
  <c r="S220" i="1"/>
  <c r="S236" i="1"/>
  <c r="S299" i="1"/>
  <c r="S329" i="1"/>
  <c r="S49" i="1"/>
  <c r="S70" i="1"/>
  <c r="S77" i="1"/>
  <c r="S88" i="1"/>
  <c r="S130" i="1"/>
  <c r="S151" i="1"/>
  <c r="S170" i="1"/>
  <c r="S175" i="1"/>
  <c r="S308" i="1"/>
  <c r="S313" i="1"/>
  <c r="S330" i="1"/>
  <c r="S346" i="1"/>
  <c r="S27" i="1"/>
  <c r="S28" i="1"/>
  <c r="S298" i="1"/>
  <c r="S382" i="1"/>
  <c r="S25" i="1"/>
  <c r="S193" i="1"/>
  <c r="S207" i="1"/>
  <c r="S297" i="1"/>
  <c r="S344" i="1"/>
  <c r="S350" i="1"/>
  <c r="S370" i="1"/>
  <c r="S376" i="1"/>
  <c r="S194" i="1"/>
  <c r="S22" i="1"/>
  <c r="S23" i="1"/>
  <c r="S37" i="1"/>
  <c r="S65" i="1"/>
  <c r="S73" i="1"/>
  <c r="S89" i="1"/>
  <c r="S101" i="1"/>
  <c r="S133" i="1"/>
  <c r="S177" i="1"/>
  <c r="S191" i="1"/>
  <c r="S198" i="1"/>
  <c r="S210" i="1"/>
  <c r="S242" i="1"/>
  <c r="S249" i="1"/>
  <c r="S255" i="1"/>
  <c r="S294" i="1"/>
  <c r="S337" i="1"/>
  <c r="S367" i="1"/>
  <c r="S378" i="1"/>
  <c r="S67" i="1"/>
  <c r="S90" i="1"/>
  <c r="S179" i="1"/>
  <c r="S183" i="1"/>
  <c r="S185" i="1"/>
  <c r="S221" i="1"/>
  <c r="S247" i="1"/>
  <c r="S256" i="1"/>
  <c r="S310" i="1"/>
  <c r="S348" i="1"/>
  <c r="S372" i="1"/>
  <c r="S64" i="1"/>
  <c r="S61" i="1"/>
  <c r="S68" i="1"/>
  <c r="S134" i="1"/>
  <c r="S147" i="1"/>
  <c r="S162" i="1"/>
  <c r="S166" i="1"/>
  <c r="S178" i="1"/>
  <c r="S192" i="1"/>
  <c r="S222" i="1"/>
  <c r="S237" i="1"/>
  <c r="S243" i="1"/>
  <c r="S250" i="1"/>
  <c r="S322" i="1"/>
  <c r="S333" i="1"/>
  <c r="S342" i="1"/>
  <c r="S361" i="1"/>
  <c r="S33" i="1"/>
  <c r="S54" i="1"/>
  <c r="S95" i="1"/>
  <c r="S168" i="1"/>
  <c r="S20" i="1"/>
  <c r="S38" i="1"/>
  <c r="S40" i="1"/>
  <c r="S52" i="1"/>
  <c r="S71" i="1"/>
  <c r="S80" i="1"/>
  <c r="S100" i="1"/>
  <c r="S116" i="1"/>
  <c r="S129" i="1"/>
  <c r="S142" i="1"/>
  <c r="S161" i="1"/>
  <c r="S233" i="1"/>
  <c r="S265" i="1"/>
  <c r="S276" i="1"/>
  <c r="S311" i="1"/>
  <c r="S338" i="1"/>
  <c r="S357" i="1"/>
  <c r="S363" i="1"/>
  <c r="S9" i="1"/>
  <c r="S39" i="1"/>
  <c r="S53" i="1"/>
  <c r="S75" i="1"/>
  <c r="S81" i="1"/>
  <c r="S94" i="1"/>
  <c r="S111" i="1"/>
  <c r="S135" i="1"/>
  <c r="S149" i="1"/>
  <c r="S189" i="1"/>
  <c r="S226" i="1"/>
  <c r="S228" i="1"/>
  <c r="S239" i="1"/>
  <c r="S272" i="1"/>
  <c r="S275" i="1"/>
  <c r="S281" i="1"/>
  <c r="S283" i="1"/>
  <c r="S285" i="1"/>
  <c r="S316" i="1"/>
  <c r="S371" i="1"/>
  <c r="S238" i="1"/>
  <c r="S240" i="1"/>
  <c r="S260" i="1"/>
  <c r="S278" i="1"/>
  <c r="S286" i="1"/>
  <c r="S288" i="1"/>
  <c r="S347" i="1"/>
  <c r="S359" i="1"/>
  <c r="S384" i="1"/>
  <c r="S136" i="1"/>
  <c r="S339" i="1"/>
  <c r="S355" i="1"/>
  <c r="S365" i="1"/>
  <c r="S267" i="1"/>
  <c r="S289" i="1"/>
  <c r="S318" i="1"/>
  <c r="S82" i="1"/>
  <c r="S112" i="1"/>
  <c r="S55" i="1"/>
  <c r="S74" i="1"/>
  <c r="S138" i="1"/>
  <c r="S144" i="1"/>
  <c r="S156" i="1"/>
  <c r="S159" i="1"/>
  <c r="S163" i="1"/>
  <c r="S171" i="1"/>
  <c r="S174" i="1"/>
  <c r="S176" i="1"/>
  <c r="S197" i="1"/>
  <c r="S211" i="1"/>
  <c r="S212" i="1"/>
  <c r="S263" i="1"/>
  <c r="S274" i="1"/>
  <c r="S290" i="1"/>
  <c r="S295" i="1"/>
  <c r="S300" i="1"/>
  <c r="S304" i="1"/>
  <c r="S314" i="1"/>
  <c r="S345" i="1"/>
  <c r="S360" i="1"/>
  <c r="S366" i="1"/>
  <c r="S374" i="1"/>
  <c r="S381" i="1"/>
  <c r="S385" i="1"/>
  <c r="S184" i="1"/>
  <c r="S13" i="1"/>
  <c r="S51" i="1"/>
  <c r="S79" i="1"/>
  <c r="S91" i="1"/>
  <c r="S121" i="1"/>
  <c r="S123" i="1"/>
  <c r="S153" i="1"/>
  <c r="S157" i="1"/>
  <c r="S182" i="1"/>
  <c r="S199" i="1"/>
  <c r="S205" i="1"/>
  <c r="S231" i="1"/>
  <c r="S324" i="1"/>
  <c r="S351" i="1"/>
  <c r="S380" i="1"/>
  <c r="S42" i="1"/>
  <c r="S83" i="1"/>
  <c r="S137" i="1"/>
  <c r="S16" i="1"/>
  <c r="S24" i="1"/>
  <c r="S122" i="1"/>
  <c r="S126" i="1"/>
  <c r="S146" i="1"/>
  <c r="S158" i="1"/>
  <c r="S160" i="1"/>
  <c r="S165" i="1"/>
  <c r="S172" i="1"/>
  <c r="S187" i="1"/>
  <c r="S213" i="1"/>
  <c r="S214" i="1"/>
  <c r="S218" i="1"/>
  <c r="S224" i="1"/>
  <c r="S227" i="1"/>
  <c r="S245" i="1"/>
  <c r="S271" i="1"/>
  <c r="S296" i="1"/>
  <c r="S320" i="1"/>
  <c r="S325" i="1"/>
  <c r="S340" i="1"/>
  <c r="S349" i="1"/>
  <c r="S388" i="1"/>
  <c r="S11" i="1"/>
  <c r="S32" i="1"/>
  <c r="S69" i="1"/>
  <c r="S87" i="1"/>
  <c r="S15" i="1"/>
  <c r="S35" i="1"/>
  <c r="S46" i="1"/>
  <c r="S57" i="1"/>
  <c r="S63" i="1"/>
  <c r="S85" i="1"/>
  <c r="S58" i="1"/>
  <c r="S86" i="1"/>
  <c r="S98" i="1"/>
  <c r="S108" i="1"/>
  <c r="S19" i="1"/>
  <c r="S21" i="1"/>
  <c r="S26" i="1"/>
  <c r="S59" i="1"/>
  <c r="S99" i="1"/>
  <c r="S109" i="1"/>
  <c r="S115" i="1"/>
  <c r="S118" i="1"/>
  <c r="S119" i="1"/>
  <c r="S181" i="1"/>
  <c r="S186" i="1"/>
  <c r="S102" i="1"/>
  <c r="S216" i="1"/>
  <c r="S145" i="1"/>
  <c r="S200" i="1"/>
  <c r="S206" i="1"/>
  <c r="S110" i="1"/>
  <c r="S117" i="1"/>
  <c r="S140" i="1"/>
  <c r="S201" i="1"/>
  <c r="S124" i="1"/>
  <c r="S141" i="1"/>
  <c r="S190" i="1"/>
  <c r="S195" i="1"/>
  <c r="S202" i="1"/>
  <c r="S331" i="1"/>
  <c r="S335" i="1"/>
  <c r="S364" i="1"/>
  <c r="S377" i="1"/>
  <c r="S383" i="1"/>
  <c r="S234" i="1"/>
  <c r="S262" i="1"/>
  <c r="S268" i="1"/>
  <c r="S282" i="1"/>
  <c r="S284" i="1"/>
  <c r="S327" i="1"/>
  <c r="S328" i="1"/>
  <c r="S230" i="1"/>
  <c r="S251" i="1"/>
  <c r="S321" i="1"/>
  <c r="S353" i="1"/>
  <c r="S270" i="1"/>
  <c r="S303" i="1"/>
  <c r="S315" i="1"/>
  <c r="S326" i="1"/>
  <c r="S387" i="1"/>
  <c r="S232" i="1"/>
  <c r="S252" i="1"/>
  <c r="S258" i="1"/>
  <c r="S301" i="1"/>
  <c r="S323" i="1"/>
  <c r="S369" i="1"/>
  <c r="S259" i="1"/>
  <c r="S292" i="1"/>
  <c r="S354" i="1"/>
  <c r="S6" i="1" l="1"/>
</calcChain>
</file>

<file path=xl/sharedStrings.xml><?xml version="1.0" encoding="utf-8"?>
<sst xmlns="http://schemas.openxmlformats.org/spreadsheetml/2006/main" count="1840" uniqueCount="260">
  <si>
    <t xml:space="preserve">Félag : </t>
  </si>
  <si>
    <t>Forpantanir Veturinn 2024/2025</t>
  </si>
  <si>
    <t xml:space="preserve">Nafn : </t>
  </si>
  <si>
    <t xml:space="preserve">Kennitala : </t>
  </si>
  <si>
    <t xml:space="preserve">Sími : </t>
  </si>
  <si>
    <t xml:space="preserve">Netfang : </t>
  </si>
  <si>
    <t>Vöruflokkur</t>
  </si>
  <si>
    <t>Tegund</t>
  </si>
  <si>
    <t>Litur</t>
  </si>
  <si>
    <t>Listaverð</t>
  </si>
  <si>
    <t>Forpöntunar-verð</t>
  </si>
  <si>
    <t>Stærðir og Magn</t>
  </si>
  <si>
    <t>Magn alls</t>
  </si>
  <si>
    <t>Samtals</t>
  </si>
  <si>
    <t>Pöntun alls :</t>
  </si>
  <si>
    <t>Skíðahjálmar</t>
  </si>
  <si>
    <t>Levator MIPS</t>
  </si>
  <si>
    <t>Uranium Black Matt</t>
  </si>
  <si>
    <t>XS-S/51-54</t>
  </si>
  <si>
    <t>M-L/55-58</t>
  </si>
  <si>
    <t>XL-XXL/59-62</t>
  </si>
  <si>
    <t>Hydrogen White</t>
  </si>
  <si>
    <t>Obex BC MIPS</t>
  </si>
  <si>
    <t>Hydrogen White Matt</t>
  </si>
  <si>
    <t>Prismane Red Matt</t>
  </si>
  <si>
    <t>Apatite Navy Matt</t>
  </si>
  <si>
    <t>Obex BC MIPS Hedvig Wessel Ed.</t>
  </si>
  <si>
    <t>Store Skagastølstind</t>
  </si>
  <si>
    <t>Obex Connect</t>
  </si>
  <si>
    <t>Uranium Black</t>
  </si>
  <si>
    <t>Hydrogen White/Fluorescent Orange AVIP</t>
  </si>
  <si>
    <t>Obex Connect Headset</t>
  </si>
  <si>
    <t>One Size</t>
  </si>
  <si>
    <t>Obex MIPS</t>
  </si>
  <si>
    <t>Fluorescent Orange Matt</t>
  </si>
  <si>
    <t>Pargasite Green Matt</t>
  </si>
  <si>
    <t>Obex Pure Odermatt Ed.</t>
  </si>
  <si>
    <t>Fornix BC</t>
  </si>
  <si>
    <t>Fornix MIPS</t>
  </si>
  <si>
    <t>Prismane Red</t>
  </si>
  <si>
    <t>Gibbsite Green Matt</t>
  </si>
  <si>
    <t>Fornix MIPS POW JJ</t>
  </si>
  <si>
    <t>Mineral Grey Matt</t>
  </si>
  <si>
    <t>Bismuth Green Matt</t>
  </si>
  <si>
    <t>Calyx Carbon</t>
  </si>
  <si>
    <t>Carbon/Uranium Black</t>
  </si>
  <si>
    <t>Calyx</t>
  </si>
  <si>
    <t>Raw White</t>
  </si>
  <si>
    <t>Auric Cut BC MIPS</t>
  </si>
  <si>
    <t>Auric Cut</t>
  </si>
  <si>
    <t>Matt White</t>
  </si>
  <si>
    <t>Matt Black</t>
  </si>
  <si>
    <t>Skíðagleraugu</t>
  </si>
  <si>
    <t>Vitrea</t>
  </si>
  <si>
    <t>Uranium Black/Partly Sunny Orange</t>
  </si>
  <si>
    <t>Uranium Black/Partly Sunny Blue</t>
  </si>
  <si>
    <t>Hydrogen White/Partly Sunny Orange</t>
  </si>
  <si>
    <t>Hydrogen White/Partly Sunny Blue</t>
  </si>
  <si>
    <t>Raw Black/Partly Sunny Grey</t>
  </si>
  <si>
    <t>Apatite Navy/Partly Sunny Blue</t>
  </si>
  <si>
    <t>Apatite Navy/Partly Sunny Orange</t>
  </si>
  <si>
    <t>Nexal</t>
  </si>
  <si>
    <t>Prismane Red/Partly Sunny Blue</t>
  </si>
  <si>
    <t>Gibbsite Green/Partly Sunny Ivory</t>
  </si>
  <si>
    <t>Raw White/Partly Sunny Blue</t>
  </si>
  <si>
    <t>Raw White/Partly Sunny Ivory</t>
  </si>
  <si>
    <t>Prismane Red/Partly Sunny Orange</t>
  </si>
  <si>
    <t>Nexal Hedvig Wessel Ed.</t>
  </si>
  <si>
    <t>Piggtind/Partly Sunny Azure</t>
  </si>
  <si>
    <t>Nexal Mid</t>
  </si>
  <si>
    <t>Nexal Mid Hedvig Wessel Ed.</t>
  </si>
  <si>
    <t>Zonula</t>
  </si>
  <si>
    <t>Pargasite Green/Partly Sunny Blue</t>
  </si>
  <si>
    <t>Pargasite Green/Partly Sunny Orange</t>
  </si>
  <si>
    <t>Zonula Race Marco Odermatt Ed.</t>
  </si>
  <si>
    <t>Hydrogen White/Uranium Black/Partly Sunny Blue</t>
  </si>
  <si>
    <t>Fovea Photochromic</t>
  </si>
  <si>
    <t>Uranium Black/Photochromic/Changeable Sky Blue</t>
  </si>
  <si>
    <t>Hydrogen White/Photochromic/Changeable Sky Blue</t>
  </si>
  <si>
    <t>Fovea</t>
  </si>
  <si>
    <t>Zink Orange/Partly Sunny Blue</t>
  </si>
  <si>
    <t>Fovea Clarity POW JJ</t>
  </si>
  <si>
    <t>Mineral Grey/Partly Sunny Orange</t>
  </si>
  <si>
    <t>Fovea Mid Photochromic</t>
  </si>
  <si>
    <t>Fovea Mid</t>
  </si>
  <si>
    <t>Fovea Mid Race Marco Odermatt Ed.</t>
  </si>
  <si>
    <t>ONE Size</t>
  </si>
  <si>
    <t>Retina</t>
  </si>
  <si>
    <t>Retina Mid</t>
  </si>
  <si>
    <t>Vitrea Lens</t>
  </si>
  <si>
    <t>Clear/No mirror</t>
  </si>
  <si>
    <t>Clarity Intense/Sunny Gold</t>
  </si>
  <si>
    <t>Clarity Intense/Partly Sunny Orange</t>
  </si>
  <si>
    <t>Clarity Intense/Cloudy Coral</t>
  </si>
  <si>
    <t>Clarity Highly Intense/Partly Sunny Blue</t>
  </si>
  <si>
    <t>Clarity Highly Intense/Low Light Pink</t>
  </si>
  <si>
    <t>Nexal Lens</t>
  </si>
  <si>
    <t>Clarity Highly Intense/Sunny Silver</t>
  </si>
  <si>
    <t>Clarity Highly Intense/Cloudy Violet</t>
  </si>
  <si>
    <t>Clarity Highly Intense/Artificial Light</t>
  </si>
  <si>
    <t>Clarity Universal/Partly Sunny Grey</t>
  </si>
  <si>
    <t>Nexal Mid Lens</t>
  </si>
  <si>
    <t>Zonula/Zonula Race Lens</t>
  </si>
  <si>
    <t>Fovea/Fovea Race Lens</t>
  </si>
  <si>
    <t>Clarity Photochromic/Changing Sky Blue</t>
  </si>
  <si>
    <t>Fovea Mid/Fovea Mid Race Lens</t>
  </si>
  <si>
    <t>Retina/Retina Race Lens</t>
  </si>
  <si>
    <t>Retina Mid/Retina Mid Race Lens</t>
  </si>
  <si>
    <t>Opsin Lens</t>
  </si>
  <si>
    <t>Hlífar og brynjur</t>
  </si>
  <si>
    <t>VPD System Back</t>
  </si>
  <si>
    <t>XSmall</t>
  </si>
  <si>
    <t>Small</t>
  </si>
  <si>
    <t>Medium</t>
  </si>
  <si>
    <t>Large</t>
  </si>
  <si>
    <t>M's VPD Max Vest</t>
  </si>
  <si>
    <t>S</t>
  </si>
  <si>
    <t>M</t>
  </si>
  <si>
    <t>L</t>
  </si>
  <si>
    <t>W's VPD Max Vest</t>
  </si>
  <si>
    <t>Oseus VPD Vest</t>
  </si>
  <si>
    <t>Spine VPD Air Vest</t>
  </si>
  <si>
    <t>Spine VPD air WO vest</t>
  </si>
  <si>
    <t>VPD Air Vest Jr</t>
  </si>
  <si>
    <t>Töskur</t>
  </si>
  <si>
    <t>Dimension Avalanche Backpack</t>
  </si>
  <si>
    <t>Fluorescent Orange</t>
  </si>
  <si>
    <t>Dimension VPD Backpack</t>
  </si>
  <si>
    <t>Gleraugu</t>
  </si>
  <si>
    <t>Devour Photochromic</t>
  </si>
  <si>
    <t>Uranium Black/Clarity Photochromic/Changeable Grey</t>
  </si>
  <si>
    <t>Devour Glacial</t>
  </si>
  <si>
    <t>Uranium Black/Clarity Universal/Sunny Grey</t>
  </si>
  <si>
    <t>Hydrogen White/Clarity Universal/Sunny Gold</t>
  </si>
  <si>
    <t>Devour Glacial Hedvig Wessel Ed.</t>
  </si>
  <si>
    <t>Piggtind/Clarity Universal/Partly Sunny Azure</t>
  </si>
  <si>
    <t>Nivalis</t>
  </si>
  <si>
    <t>Hydrogen White/Clarity Universal/Sunny White</t>
  </si>
  <si>
    <t>Uranium Black/Clarity Universal/Glacial Gold</t>
  </si>
  <si>
    <t>POCito Auric Cut MIPS</t>
  </si>
  <si>
    <t>Fluorescent Blue</t>
  </si>
  <si>
    <t>XXS/48-52</t>
  </si>
  <si>
    <t>Fluorescent Yellow/Green</t>
  </si>
  <si>
    <t>Fluorescent Pink</t>
  </si>
  <si>
    <t>POCito Fornix MIPS</t>
  </si>
  <si>
    <t>POCito Obex MIPS</t>
  </si>
  <si>
    <t>POCito Skull</t>
  </si>
  <si>
    <t>Adjustable</t>
  </si>
  <si>
    <t>POCito Retina</t>
  </si>
  <si>
    <t>Fluorescent Orange/Partly Sunny Light Orange</t>
  </si>
  <si>
    <t>Fluorescent Orange/Partly Sunny Silver</t>
  </si>
  <si>
    <t>Fluorescent Pink/Partly Sunny Light Orange</t>
  </si>
  <si>
    <t>Fluorescent Pink/Partly Sunny Silver</t>
  </si>
  <si>
    <t>Fluorescent Yellow/Green/Partly Sunny Light Orange</t>
  </si>
  <si>
    <t>Fluorescent Yellow/Green/Partly Sunny Silver</t>
  </si>
  <si>
    <t>Fluorescent Blue/Partly Sunny Light Orange</t>
  </si>
  <si>
    <t>Fluorescent Blue/Partly Sunny Silver</t>
  </si>
  <si>
    <t>POCito Iris</t>
  </si>
  <si>
    <t>POCito Opsin</t>
  </si>
  <si>
    <t>POCito Retina Lens</t>
  </si>
  <si>
    <t>Partly Sunny Light Orange</t>
  </si>
  <si>
    <t>Clarity POCito/Partly Sunny Silver</t>
  </si>
  <si>
    <t>POCito Iris Lens</t>
  </si>
  <si>
    <t>POCito Opsin Lens</t>
  </si>
  <si>
    <t>POCito VPD Air Vest</t>
  </si>
  <si>
    <t>Super Skull</t>
  </si>
  <si>
    <t>Uranium Black/Hydrogen White Matt</t>
  </si>
  <si>
    <t>Skull Dura Comp MIPS</t>
  </si>
  <si>
    <t>Skull Dura X MIPS</t>
  </si>
  <si>
    <t>Chin</t>
  </si>
  <si>
    <t>Aluminium</t>
  </si>
  <si>
    <t>Maxilla Breakaway system</t>
  </si>
  <si>
    <t>Artic SL MIPS</t>
  </si>
  <si>
    <t>Keppnisbúnaður</t>
  </si>
  <si>
    <t>Forearm COMP</t>
  </si>
  <si>
    <t>Shins COMP</t>
  </si>
  <si>
    <t>VPD Air Comp Jacket</t>
  </si>
  <si>
    <t>Uranium Black/Hydrogen White</t>
  </si>
  <si>
    <t>Spine VPD System Comp Back</t>
  </si>
  <si>
    <t>Base Armor Jersey</t>
  </si>
  <si>
    <t>XL</t>
  </si>
  <si>
    <t>Base Armor Tights</t>
  </si>
  <si>
    <t>Resistance Layer Jersey</t>
  </si>
  <si>
    <t>Resistance Layer Tights</t>
  </si>
  <si>
    <t>Race Jacket</t>
  </si>
  <si>
    <t>Race Shorts</t>
  </si>
  <si>
    <t>Skin GS</t>
  </si>
  <si>
    <t>Natrolite Beige</t>
  </si>
  <si>
    <t>Apatite Navy</t>
  </si>
  <si>
    <t>M's Race Loft Parka</t>
  </si>
  <si>
    <t>XS</t>
  </si>
  <si>
    <t>XXL</t>
  </si>
  <si>
    <t>W's Race Loft Parka</t>
  </si>
  <si>
    <t>Mentor Coat</t>
  </si>
  <si>
    <t>XLarge</t>
  </si>
  <si>
    <t>XXLarge</t>
  </si>
  <si>
    <t>Frisson Pant</t>
  </si>
  <si>
    <t>Race Stuff Cap</t>
  </si>
  <si>
    <t>Race Backpack 130L</t>
  </si>
  <si>
    <t>Race Backpack 50L</t>
  </si>
  <si>
    <t>Race Backpack 70L</t>
  </si>
  <si>
    <t>Skull Dura Jr</t>
  </si>
  <si>
    <t>Fluorescent Yellow/Green Matt</t>
  </si>
  <si>
    <t>Skull Dura Jr Marco Odermatt Ed.</t>
  </si>
  <si>
    <t>Argentite Silver</t>
  </si>
  <si>
    <t>Shins COMP Jr</t>
  </si>
  <si>
    <t>Forearm COMP Jr</t>
  </si>
  <si>
    <t>Skin GS JR</t>
  </si>
  <si>
    <t>130/8Y</t>
  </si>
  <si>
    <t>140/10Y</t>
  </si>
  <si>
    <t>150/12Y</t>
  </si>
  <si>
    <t>160/14Y</t>
  </si>
  <si>
    <t>170/16Y</t>
  </si>
  <si>
    <t xml:space="preserve"> Hlífar og brynjur</t>
  </si>
  <si>
    <t>VPD Air Comp Back Jr</t>
  </si>
  <si>
    <t>VPD Air Comp Jacket JR</t>
  </si>
  <si>
    <t>Base Armor Jersey Jr</t>
  </si>
  <si>
    <t>Base Armor Tights Jr</t>
  </si>
  <si>
    <t>Resistance Layer Jersey Jr</t>
  </si>
  <si>
    <t>Resistance Layer Tights Jr</t>
  </si>
  <si>
    <t>Race Jacket Jr</t>
  </si>
  <si>
    <t>Race Shorts Jr</t>
  </si>
  <si>
    <t>Race Vest Jr</t>
  </si>
  <si>
    <t>Loft Parka Jr</t>
  </si>
  <si>
    <t>Race Zip Pant Jr</t>
  </si>
  <si>
    <t>Peysur</t>
  </si>
  <si>
    <t>POC Hood</t>
  </si>
  <si>
    <t>Grey Melange</t>
  </si>
  <si>
    <t>Pargasite Green</t>
  </si>
  <si>
    <t>POC Crew</t>
  </si>
  <si>
    <t>Treyjur</t>
  </si>
  <si>
    <t>POC Tee</t>
  </si>
  <si>
    <t>POC Hood Jr</t>
  </si>
  <si>
    <t>POC Crew Jr</t>
  </si>
  <si>
    <t>POC Tee Jr</t>
  </si>
  <si>
    <t>Zink Orange</t>
  </si>
  <si>
    <t>Annar útivistarfatnaður</t>
  </si>
  <si>
    <t>Urbane Beanie</t>
  </si>
  <si>
    <t>Selentine Off-White</t>
  </si>
  <si>
    <t>Turmaline Navy</t>
  </si>
  <si>
    <t>Roam Beanie</t>
  </si>
  <si>
    <t>Alloy Grey</t>
  </si>
  <si>
    <t>Light Sandstone Beige</t>
  </si>
  <si>
    <t>Pure Beanie</t>
  </si>
  <si>
    <t>Calcite Blue</t>
  </si>
  <si>
    <t>Magnasite Beige</t>
  </si>
  <si>
    <t>POC Corp Beanie</t>
  </si>
  <si>
    <t>Natrium Blue</t>
  </si>
  <si>
    <t>Pompom Beanie</t>
  </si>
  <si>
    <t>Rib Headband</t>
  </si>
  <si>
    <t>Thermal Headband</t>
  </si>
  <si>
    <t>Thermal Neck Warmer</t>
  </si>
  <si>
    <t>Thermal Neck Warmer Tube</t>
  </si>
  <si>
    <t>POC Trucker Cap</t>
  </si>
  <si>
    <t>POC Corp Cap</t>
  </si>
  <si>
    <t>Pegasi Grey</t>
  </si>
  <si>
    <t>Okenite Off-White</t>
  </si>
  <si>
    <t>POC Corp Cap Jr</t>
  </si>
  <si>
    <t>Y's Essential MTB Cap</t>
  </si>
  <si>
    <t>Sylvanite Grey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</si>
</sst>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,##0_ ;\-#,##0\ "/>
    <numFmt numFmtId="165" formatCode="0;\-0;;@"/>
    <numFmt numFmtId="166" formatCode="_-* #,##0.00\ [$€-1]_-;\-* #,##0.00\ [$€-1]_-;_-* &quot;-&quot;??\ [$€-1]_-;_-@_-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ptos Narrow"/>
      <family val="2"/>
      <scheme val="minor"/>
    </font>
    <font>
      <sz val="22"/>
      <color theme="1"/>
      <name val="Aptos Narrow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6" fontId="4" fillId="0" borderId="0"/>
  </cellStyleXfs>
  <cellXfs count="26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41" fontId="0" fillId="0" borderId="0" xfId="1" applyFont="1"/>
    <xf numFmtId="0" fontId="2" fillId="0" borderId="0" xfId="0" applyFont="1" applyAlignment="1">
      <alignment horizontal="right"/>
    </xf>
    <xf numFmtId="41" fontId="3" fillId="0" borderId="0" xfId="1" applyFont="1" applyAlignment="1">
      <alignment horizontal="right"/>
    </xf>
    <xf numFmtId="41" fontId="0" fillId="0" borderId="0" xfId="1" applyFont="1" applyBorder="1"/>
    <xf numFmtId="164" fontId="0" fillId="0" borderId="0" xfId="0" applyNumberFormat="1" applyAlignment="1">
      <alignment horizontal="right"/>
    </xf>
    <xf numFmtId="3" fontId="0" fillId="0" borderId="0" xfId="0" applyNumberFormat="1"/>
    <xf numFmtId="41" fontId="0" fillId="0" borderId="0" xfId="1" applyFont="1" applyBorder="1" applyAlignment="1">
      <alignment horizontal="right"/>
    </xf>
    <xf numFmtId="41" fontId="0" fillId="0" borderId="0" xfId="1" applyFont="1" applyAlignment="1">
      <alignment horizontal="right"/>
    </xf>
    <xf numFmtId="4" fontId="5" fillId="2" borderId="1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41" fontId="5" fillId="2" borderId="1" xfId="1" applyFont="1" applyFill="1" applyBorder="1" applyAlignment="1">
      <alignment horizontal="center" vertical="center" wrapText="1"/>
    </xf>
    <xf numFmtId="0" fontId="6" fillId="0" borderId="7" xfId="0" applyFont="1" applyBorder="1"/>
    <xf numFmtId="0" fontId="2" fillId="0" borderId="1" xfId="0" applyFont="1" applyBorder="1" applyProtection="1"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165" fontId="7" fillId="0" borderId="0" xfId="0" applyNumberFormat="1" applyFont="1" applyAlignment="1">
      <alignment horizontal="right"/>
    </xf>
    <xf numFmtId="165" fontId="5" fillId="2" borderId="2" xfId="2" applyNumberFormat="1" applyFont="1" applyFill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Normal_Sheet1" xfId="2" xr:uid="{55D716F4-C987-5E45-859A-12D42904CF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25400</xdr:colOff>
      <xdr:row>1</xdr:row>
      <xdr:rowOff>254000</xdr:rowOff>
    </xdr:from>
    <xdr:to>
      <xdr:col>19</xdr:col>
      <xdr:colOff>38100</xdr:colOff>
      <xdr:row>4</xdr:row>
      <xdr:rowOff>172112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69EC2A-7FC2-664C-990C-8B26090EE26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52" t="29729" r="-1752" b="16217"/>
        <a:stretch/>
      </xdr:blipFill>
      <xdr:spPr>
        <a:xfrm>
          <a:off x="16954500" y="355600"/>
          <a:ext cx="1727200" cy="756312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1</xdr:row>
      <xdr:rowOff>254000</xdr:rowOff>
    </xdr:from>
    <xdr:to>
      <xdr:col>16</xdr:col>
      <xdr:colOff>127000</xdr:colOff>
      <xdr:row>4</xdr:row>
      <xdr:rowOff>51848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DB3A1E-40AD-B645-930F-C2D0D8B83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5400" y="355600"/>
          <a:ext cx="2552700" cy="636048"/>
        </a:xfrm>
        <a:prstGeom prst="rect">
          <a:avLst/>
        </a:prstGeom>
      </xdr:spPr>
    </xdr:pic>
    <xdr:clientData/>
  </xdr:twoCellAnchor>
  <xdr:twoCellAnchor>
    <xdr:from>
      <xdr:col>2</xdr:col>
      <xdr:colOff>812800</xdr:colOff>
      <xdr:row>1</xdr:row>
      <xdr:rowOff>203200</xdr:rowOff>
    </xdr:from>
    <xdr:to>
      <xdr:col>6</xdr:col>
      <xdr:colOff>304800</xdr:colOff>
      <xdr:row>5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ADAB0EF-30C7-4A47-8151-0E5637DA0515}"/>
            </a:ext>
          </a:extLst>
        </xdr:cNvPr>
        <xdr:cNvSpPr txBox="1"/>
      </xdr:nvSpPr>
      <xdr:spPr>
        <a:xfrm>
          <a:off x="4724400" y="304800"/>
          <a:ext cx="6019800" cy="10287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GB" sz="1200"/>
            <a:t>Skráðu</a:t>
          </a:r>
          <a:r>
            <a:rPr lang="en-GB" sz="1200" baseline="0"/>
            <a:t> inn nafn og aðrar upplýsingar í reitina hér til vinstri.</a:t>
          </a:r>
        </a:p>
        <a:p>
          <a:pPr algn="l"/>
          <a:r>
            <a:rPr lang="en-GB" sz="1200" baseline="0"/>
            <a:t>Skráðu inn magn í viðegandi reiti við þá stærð sem þú vilt panta af hverri vöru hér að neðan.</a:t>
          </a:r>
        </a:p>
        <a:p>
          <a:pPr algn="l"/>
          <a:r>
            <a:rPr lang="en-GB" sz="1200" baseline="0"/>
            <a:t>Vistaðu skjalið (gott að hafa nafnið þitt í heiti skjalsins þegar þú vistar) </a:t>
          </a:r>
        </a:p>
        <a:p>
          <a:pPr algn="l"/>
          <a:r>
            <a:rPr lang="en-GB" sz="1200" baseline="0"/>
            <a:t>Sendu svo skjalið á peloton@peloton.is</a:t>
          </a:r>
        </a:p>
        <a:p>
          <a:pPr algn="l"/>
          <a:r>
            <a:rPr lang="en-GB" sz="1200" baseline="0"/>
            <a:t>Ef þú hefur spurningar getur þú haft samband í 666-1199 eða peloton@peloton.is </a:t>
          </a:r>
          <a:endParaRPr lang="en-GB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EBDD6-3D8E-3342-8E0C-15280DE34257}">
  <sheetPr codeName="Sheet5"/>
  <dimension ref="A1:S388"/>
  <sheetViews>
    <sheetView showGridLines="0" tabSelected="1" workbookViewId="0">
      <pane ySplit="8" topLeftCell="A348" activePane="bottomLeft" state="frozen"/>
      <selection pane="bottomLeft" activeCell="G369" sqref="G369"/>
    </sheetView>
  </sheetViews>
  <sheetFormatPr baseColWidth="10" defaultRowHeight="16" x14ac:dyDescent="0.2"/>
  <cols>
    <col min="1" max="1" width="14.7109375" bestFit="1" customWidth="1"/>
    <col min="2" max="2" width="29.28515625" customWidth="1"/>
    <col min="3" max="3" width="40.42578125" customWidth="1"/>
    <col min="4" max="4" width="10.140625" customWidth="1"/>
    <col min="5" max="5" width="11.5703125" style="1" customWidth="1"/>
    <col min="6" max="6" width="11.28515625" style="2" customWidth="1"/>
    <col min="7" max="7" width="4.140625" style="2" customWidth="1"/>
    <col min="8" max="8" width="10" style="2" bestFit="1" customWidth="1"/>
    <col min="9" max="9" width="4.7109375" style="2" customWidth="1"/>
    <col min="10" max="10" width="12" style="2" bestFit="1" customWidth="1"/>
    <col min="11" max="11" width="4.42578125" style="2" customWidth="1"/>
    <col min="12" max="12" width="7.5703125" style="2" bestFit="1" customWidth="1"/>
    <col min="13" max="13" width="4.85546875" style="2" customWidth="1"/>
    <col min="14" max="14" width="7.5703125" style="2" bestFit="1" customWidth="1"/>
    <col min="15" max="15" width="4.140625" style="2" customWidth="1"/>
    <col min="16" max="16" width="7.85546875" style="2" bestFit="1" customWidth="1"/>
    <col min="17" max="17" width="5.7109375" style="2" customWidth="1"/>
    <col min="18" max="18" width="8.5703125" style="3" customWidth="1"/>
    <col min="19" max="19" width="10.7109375" style="4"/>
  </cols>
  <sheetData>
    <row r="1" spans="1:19" ht="8" customHeight="1" x14ac:dyDescent="0.2"/>
    <row r="2" spans="1:19" ht="22" customHeight="1" x14ac:dyDescent="0.35">
      <c r="A2" s="5" t="s">
        <v>0</v>
      </c>
      <c r="B2" s="18"/>
      <c r="S2" s="6" t="s">
        <v>1</v>
      </c>
    </row>
    <row r="3" spans="1:19" ht="22" x14ac:dyDescent="0.3">
      <c r="A3" s="5" t="s">
        <v>2</v>
      </c>
      <c r="B3" s="18"/>
      <c r="S3" s="7"/>
    </row>
    <row r="4" spans="1:19" ht="22" x14ac:dyDescent="0.3">
      <c r="A4" s="5" t="s">
        <v>3</v>
      </c>
      <c r="B4" s="18"/>
      <c r="S4" s="7"/>
    </row>
    <row r="5" spans="1:19" ht="22" x14ac:dyDescent="0.3">
      <c r="A5" s="5" t="s">
        <v>4</v>
      </c>
      <c r="B5" s="18"/>
      <c r="E5" s="8"/>
      <c r="S5" s="7"/>
    </row>
    <row r="6" spans="1:19" ht="22" x14ac:dyDescent="0.3">
      <c r="A6" s="5" t="s">
        <v>5</v>
      </c>
      <c r="B6" s="18"/>
      <c r="P6" s="22" t="s">
        <v>14</v>
      </c>
      <c r="R6" s="7">
        <f>SUM(R9:R388)</f>
        <v>0</v>
      </c>
      <c r="S6" s="7">
        <f>SUM(S9:S388)</f>
        <v>0</v>
      </c>
    </row>
    <row r="7" spans="1:19" ht="9" customHeight="1" x14ac:dyDescent="0.2">
      <c r="S7" s="7"/>
    </row>
    <row r="8" spans="1:19" s="17" customFormat="1" ht="40" customHeight="1" x14ac:dyDescent="0.2">
      <c r="A8" s="15" t="s">
        <v>6</v>
      </c>
      <c r="B8" s="12" t="s">
        <v>7</v>
      </c>
      <c r="C8" s="12" t="s">
        <v>8</v>
      </c>
      <c r="D8" s="12" t="s">
        <v>9</v>
      </c>
      <c r="E8" s="13" t="s">
        <v>10</v>
      </c>
      <c r="F8" s="23" t="s">
        <v>11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14" t="s">
        <v>12</v>
      </c>
      <c r="S8" s="16" t="s">
        <v>13</v>
      </c>
    </row>
    <row r="9" spans="1:19" x14ac:dyDescent="0.2">
      <c r="A9" t="s">
        <v>15</v>
      </c>
      <c r="B9" t="s">
        <v>16</v>
      </c>
      <c r="C9" t="s">
        <v>17</v>
      </c>
      <c r="D9" s="9">
        <v>80990</v>
      </c>
      <c r="E9" s="1">
        <v>64990</v>
      </c>
      <c r="F9" s="2" t="s">
        <v>18</v>
      </c>
      <c r="G9" s="19"/>
      <c r="H9" s="2" t="s">
        <v>19</v>
      </c>
      <c r="I9" s="19"/>
      <c r="J9" s="2" t="s">
        <v>20</v>
      </c>
      <c r="K9" s="19"/>
      <c r="L9" s="2">
        <v>0</v>
      </c>
      <c r="N9" s="2">
        <v>0</v>
      </c>
      <c r="P9" s="2">
        <v>0</v>
      </c>
      <c r="R9" s="3">
        <f>G9+I9+K9+M9+O9+Q9</f>
        <v>0</v>
      </c>
      <c r="S9" s="10">
        <f>R9*E9</f>
        <v>0</v>
      </c>
    </row>
    <row r="10" spans="1:19" x14ac:dyDescent="0.2">
      <c r="A10" t="s">
        <v>15</v>
      </c>
      <c r="B10" t="s">
        <v>16</v>
      </c>
      <c r="C10" t="s">
        <v>21</v>
      </c>
      <c r="D10" s="9">
        <v>80990</v>
      </c>
      <c r="E10" s="1">
        <v>64990</v>
      </c>
      <c r="F10" s="2" t="s">
        <v>18</v>
      </c>
      <c r="G10" s="20"/>
      <c r="H10" s="2" t="s">
        <v>19</v>
      </c>
      <c r="I10" s="20"/>
      <c r="J10" s="2" t="s">
        <v>20</v>
      </c>
      <c r="K10" s="20"/>
      <c r="L10" s="2">
        <v>0</v>
      </c>
      <c r="N10" s="2">
        <v>0</v>
      </c>
      <c r="P10" s="2">
        <v>0</v>
      </c>
      <c r="R10" s="3">
        <f t="shared" ref="R10:R23" si="0">G10+I10+K10+M10+O10+Q10</f>
        <v>0</v>
      </c>
      <c r="S10" s="10">
        <f t="shared" ref="S10:S23" si="1">R10*E10</f>
        <v>0</v>
      </c>
    </row>
    <row r="11" spans="1:19" x14ac:dyDescent="0.2">
      <c r="A11" t="s">
        <v>15</v>
      </c>
      <c r="B11" t="s">
        <v>22</v>
      </c>
      <c r="C11" t="s">
        <v>23</v>
      </c>
      <c r="D11" s="9">
        <v>39990</v>
      </c>
      <c r="E11" s="1">
        <v>31990</v>
      </c>
      <c r="F11" s="2" t="s">
        <v>18</v>
      </c>
      <c r="G11" s="20"/>
      <c r="H11" s="2" t="s">
        <v>19</v>
      </c>
      <c r="I11" s="20"/>
      <c r="J11" s="2" t="s">
        <v>20</v>
      </c>
      <c r="K11" s="20"/>
      <c r="L11" s="2">
        <v>0</v>
      </c>
      <c r="N11" s="2">
        <v>0</v>
      </c>
      <c r="P11" s="2">
        <v>0</v>
      </c>
      <c r="R11" s="3">
        <f t="shared" si="0"/>
        <v>0</v>
      </c>
      <c r="S11" s="10">
        <f t="shared" si="1"/>
        <v>0</v>
      </c>
    </row>
    <row r="12" spans="1:19" x14ac:dyDescent="0.2">
      <c r="A12" t="s">
        <v>15</v>
      </c>
      <c r="B12" t="s">
        <v>22</v>
      </c>
      <c r="C12" t="s">
        <v>17</v>
      </c>
      <c r="D12" s="9">
        <v>39990</v>
      </c>
      <c r="E12" s="1">
        <v>31990</v>
      </c>
      <c r="F12" s="2" t="s">
        <v>18</v>
      </c>
      <c r="G12" s="20"/>
      <c r="H12" s="2" t="s">
        <v>19</v>
      </c>
      <c r="I12" s="20"/>
      <c r="J12" s="2" t="s">
        <v>20</v>
      </c>
      <c r="K12" s="20"/>
      <c r="L12" s="2">
        <v>0</v>
      </c>
      <c r="N12" s="2">
        <v>0</v>
      </c>
      <c r="P12" s="2">
        <v>0</v>
      </c>
      <c r="R12" s="3">
        <f t="shared" si="0"/>
        <v>0</v>
      </c>
      <c r="S12" s="10">
        <f t="shared" si="1"/>
        <v>0</v>
      </c>
    </row>
    <row r="13" spans="1:19" x14ac:dyDescent="0.2">
      <c r="A13" t="s">
        <v>15</v>
      </c>
      <c r="B13" t="s">
        <v>22</v>
      </c>
      <c r="C13" t="s">
        <v>24</v>
      </c>
      <c r="D13" s="9">
        <v>39990</v>
      </c>
      <c r="E13" s="1">
        <v>31990</v>
      </c>
      <c r="F13" s="2" t="s">
        <v>18</v>
      </c>
      <c r="G13" s="20"/>
      <c r="H13" s="2" t="s">
        <v>19</v>
      </c>
      <c r="I13" s="20"/>
      <c r="J13" s="2" t="s">
        <v>20</v>
      </c>
      <c r="K13" s="20"/>
      <c r="L13" s="2">
        <v>0</v>
      </c>
      <c r="N13" s="2">
        <v>0</v>
      </c>
      <c r="P13" s="2">
        <v>0</v>
      </c>
      <c r="R13" s="3">
        <f t="shared" si="0"/>
        <v>0</v>
      </c>
      <c r="S13" s="10">
        <f t="shared" si="1"/>
        <v>0</v>
      </c>
    </row>
    <row r="14" spans="1:19" x14ac:dyDescent="0.2">
      <c r="A14" t="s">
        <v>15</v>
      </c>
      <c r="B14" t="s">
        <v>22</v>
      </c>
      <c r="C14" t="s">
        <v>25</v>
      </c>
      <c r="D14" s="9">
        <v>39990</v>
      </c>
      <c r="E14" s="1">
        <v>31990</v>
      </c>
      <c r="F14" s="2" t="s">
        <v>18</v>
      </c>
      <c r="G14" s="20"/>
      <c r="H14" s="2" t="s">
        <v>19</v>
      </c>
      <c r="I14" s="20"/>
      <c r="J14" s="2" t="s">
        <v>20</v>
      </c>
      <c r="K14" s="20"/>
      <c r="L14" s="2">
        <v>0</v>
      </c>
      <c r="N14" s="2">
        <v>0</v>
      </c>
      <c r="P14" s="2">
        <v>0</v>
      </c>
      <c r="R14" s="3">
        <f t="shared" si="0"/>
        <v>0</v>
      </c>
      <c r="S14" s="10">
        <f t="shared" si="1"/>
        <v>0</v>
      </c>
    </row>
    <row r="15" spans="1:19" x14ac:dyDescent="0.2">
      <c r="A15" t="s">
        <v>15</v>
      </c>
      <c r="B15" t="s">
        <v>26</v>
      </c>
      <c r="C15" t="s">
        <v>27</v>
      </c>
      <c r="D15" s="9">
        <v>42990</v>
      </c>
      <c r="E15" s="1">
        <v>34990</v>
      </c>
      <c r="F15" s="2" t="s">
        <v>18</v>
      </c>
      <c r="G15" s="20"/>
      <c r="H15" s="2" t="s">
        <v>19</v>
      </c>
      <c r="I15" s="20"/>
      <c r="J15" s="2" t="s">
        <v>20</v>
      </c>
      <c r="K15" s="20"/>
      <c r="L15" s="2">
        <v>0</v>
      </c>
      <c r="N15" s="2">
        <v>0</v>
      </c>
      <c r="P15" s="2">
        <v>0</v>
      </c>
      <c r="R15" s="3">
        <f t="shared" si="0"/>
        <v>0</v>
      </c>
      <c r="S15" s="10">
        <f t="shared" si="1"/>
        <v>0</v>
      </c>
    </row>
    <row r="16" spans="1:19" x14ac:dyDescent="0.2">
      <c r="A16" t="s">
        <v>15</v>
      </c>
      <c r="B16" t="s">
        <v>28</v>
      </c>
      <c r="C16" t="s">
        <v>29</v>
      </c>
      <c r="D16" s="9">
        <v>80990</v>
      </c>
      <c r="E16" s="1">
        <v>64990</v>
      </c>
      <c r="F16" s="2" t="s">
        <v>18</v>
      </c>
      <c r="G16" s="20"/>
      <c r="H16" s="2" t="s">
        <v>19</v>
      </c>
      <c r="I16" s="20"/>
      <c r="J16" s="2" t="s">
        <v>20</v>
      </c>
      <c r="K16" s="20"/>
      <c r="L16" s="2">
        <v>0</v>
      </c>
      <c r="N16" s="2">
        <v>0</v>
      </c>
      <c r="P16" s="2">
        <v>0</v>
      </c>
      <c r="R16" s="3">
        <f t="shared" si="0"/>
        <v>0</v>
      </c>
      <c r="S16" s="10">
        <f t="shared" si="1"/>
        <v>0</v>
      </c>
    </row>
    <row r="17" spans="1:19" x14ac:dyDescent="0.2">
      <c r="A17" t="s">
        <v>15</v>
      </c>
      <c r="B17" t="s">
        <v>28</v>
      </c>
      <c r="C17" t="s">
        <v>30</v>
      </c>
      <c r="D17" s="9">
        <v>80990</v>
      </c>
      <c r="E17" s="1">
        <v>64990</v>
      </c>
      <c r="F17" s="2" t="s">
        <v>18</v>
      </c>
      <c r="G17" s="20"/>
      <c r="H17" s="2" t="s">
        <v>19</v>
      </c>
      <c r="I17" s="20"/>
      <c r="J17" s="2" t="s">
        <v>20</v>
      </c>
      <c r="K17" s="20"/>
      <c r="L17" s="2">
        <v>0</v>
      </c>
      <c r="N17" s="2">
        <v>0</v>
      </c>
      <c r="P17" s="2">
        <v>0</v>
      </c>
      <c r="R17" s="3">
        <f t="shared" si="0"/>
        <v>0</v>
      </c>
      <c r="S17" s="10">
        <f t="shared" si="1"/>
        <v>0</v>
      </c>
    </row>
    <row r="18" spans="1:19" x14ac:dyDescent="0.2">
      <c r="A18" t="s">
        <v>15</v>
      </c>
      <c r="B18" t="s">
        <v>31</v>
      </c>
      <c r="C18" t="s">
        <v>29</v>
      </c>
      <c r="D18" s="9">
        <v>44490</v>
      </c>
      <c r="E18" s="1">
        <v>35990</v>
      </c>
      <c r="F18" s="2" t="s">
        <v>32</v>
      </c>
      <c r="G18" s="20"/>
      <c r="H18" s="2">
        <v>0</v>
      </c>
      <c r="J18" s="2">
        <v>0</v>
      </c>
      <c r="L18" s="2">
        <v>0</v>
      </c>
      <c r="N18" s="2">
        <v>0</v>
      </c>
      <c r="P18" s="2">
        <v>0</v>
      </c>
      <c r="R18" s="3">
        <f t="shared" si="0"/>
        <v>0</v>
      </c>
      <c r="S18" s="10">
        <f t="shared" si="1"/>
        <v>0</v>
      </c>
    </row>
    <row r="19" spans="1:19" x14ac:dyDescent="0.2">
      <c r="A19" t="s">
        <v>15</v>
      </c>
      <c r="B19" t="s">
        <v>33</v>
      </c>
      <c r="C19" t="s">
        <v>21</v>
      </c>
      <c r="D19" s="9">
        <v>29490</v>
      </c>
      <c r="E19" s="1">
        <v>23990</v>
      </c>
      <c r="F19" s="2" t="s">
        <v>18</v>
      </c>
      <c r="G19" s="20"/>
      <c r="H19" s="2" t="s">
        <v>19</v>
      </c>
      <c r="I19" s="20"/>
      <c r="J19" s="2" t="s">
        <v>20</v>
      </c>
      <c r="K19" s="20"/>
      <c r="L19" s="2">
        <v>0</v>
      </c>
      <c r="N19" s="2">
        <v>0</v>
      </c>
      <c r="P19" s="2">
        <v>0</v>
      </c>
      <c r="R19" s="3">
        <f t="shared" si="0"/>
        <v>0</v>
      </c>
      <c r="S19" s="10">
        <f t="shared" si="1"/>
        <v>0</v>
      </c>
    </row>
    <row r="20" spans="1:19" x14ac:dyDescent="0.2">
      <c r="A20" t="s">
        <v>15</v>
      </c>
      <c r="B20" t="s">
        <v>33</v>
      </c>
      <c r="C20" t="s">
        <v>17</v>
      </c>
      <c r="D20" s="9">
        <v>29490</v>
      </c>
      <c r="E20" s="1">
        <v>23990</v>
      </c>
      <c r="F20" s="2" t="s">
        <v>18</v>
      </c>
      <c r="G20" s="20"/>
      <c r="H20" s="2" t="s">
        <v>19</v>
      </c>
      <c r="I20" s="20"/>
      <c r="J20" s="2" t="s">
        <v>20</v>
      </c>
      <c r="K20" s="20"/>
      <c r="L20" s="2">
        <v>0</v>
      </c>
      <c r="N20" s="2">
        <v>0</v>
      </c>
      <c r="P20" s="2">
        <v>0</v>
      </c>
      <c r="R20" s="3">
        <f t="shared" si="0"/>
        <v>0</v>
      </c>
      <c r="S20" s="10">
        <f t="shared" si="1"/>
        <v>0</v>
      </c>
    </row>
    <row r="21" spans="1:19" x14ac:dyDescent="0.2">
      <c r="A21" t="s">
        <v>15</v>
      </c>
      <c r="B21" t="s">
        <v>33</v>
      </c>
      <c r="C21" t="s">
        <v>34</v>
      </c>
      <c r="D21" s="9">
        <v>29490</v>
      </c>
      <c r="E21" s="1">
        <v>23990</v>
      </c>
      <c r="F21" s="2" t="s">
        <v>18</v>
      </c>
      <c r="G21" s="20"/>
      <c r="H21" s="2" t="s">
        <v>19</v>
      </c>
      <c r="I21" s="20"/>
      <c r="J21" s="2" t="s">
        <v>20</v>
      </c>
      <c r="K21" s="20"/>
      <c r="L21" s="2">
        <v>0</v>
      </c>
      <c r="N21" s="2">
        <v>0</v>
      </c>
      <c r="P21" s="2">
        <v>0</v>
      </c>
      <c r="R21" s="3">
        <f t="shared" si="0"/>
        <v>0</v>
      </c>
      <c r="S21" s="10">
        <f t="shared" si="1"/>
        <v>0</v>
      </c>
    </row>
    <row r="22" spans="1:19" x14ac:dyDescent="0.2">
      <c r="A22" t="s">
        <v>15</v>
      </c>
      <c r="B22" t="s">
        <v>33</v>
      </c>
      <c r="C22" t="s">
        <v>35</v>
      </c>
      <c r="D22" s="9">
        <v>29490</v>
      </c>
      <c r="E22" s="1">
        <v>23990</v>
      </c>
      <c r="F22" s="2" t="s">
        <v>18</v>
      </c>
      <c r="G22" s="20"/>
      <c r="H22" s="2" t="s">
        <v>19</v>
      </c>
      <c r="I22" s="20"/>
      <c r="J22" s="2" t="s">
        <v>20</v>
      </c>
      <c r="K22" s="20"/>
      <c r="L22" s="2">
        <v>0</v>
      </c>
      <c r="N22" s="2">
        <v>0</v>
      </c>
      <c r="P22" s="2">
        <v>0</v>
      </c>
      <c r="R22" s="3">
        <f t="shared" si="0"/>
        <v>0</v>
      </c>
      <c r="S22" s="10">
        <f t="shared" si="1"/>
        <v>0</v>
      </c>
    </row>
    <row r="23" spans="1:19" x14ac:dyDescent="0.2">
      <c r="A23" t="s">
        <v>15</v>
      </c>
      <c r="B23" t="s">
        <v>33</v>
      </c>
      <c r="C23" t="s">
        <v>25</v>
      </c>
      <c r="D23" s="9">
        <v>29490</v>
      </c>
      <c r="E23" s="1">
        <v>23990</v>
      </c>
      <c r="F23" s="2" t="s">
        <v>18</v>
      </c>
      <c r="G23" s="20"/>
      <c r="H23" s="2" t="s">
        <v>19</v>
      </c>
      <c r="I23" s="20"/>
      <c r="J23" s="2" t="s">
        <v>20</v>
      </c>
      <c r="K23" s="20"/>
      <c r="L23" s="2">
        <v>0</v>
      </c>
      <c r="N23" s="2">
        <v>0</v>
      </c>
      <c r="P23" s="2">
        <v>0</v>
      </c>
      <c r="R23" s="3">
        <f t="shared" si="0"/>
        <v>0</v>
      </c>
      <c r="S23" s="10">
        <f t="shared" si="1"/>
        <v>0</v>
      </c>
    </row>
    <row r="24" spans="1:19" x14ac:dyDescent="0.2">
      <c r="A24" t="s">
        <v>15</v>
      </c>
      <c r="B24" t="s">
        <v>36</v>
      </c>
      <c r="C24" t="s">
        <v>17</v>
      </c>
      <c r="D24" s="9">
        <v>24990</v>
      </c>
      <c r="E24" s="1">
        <v>19990</v>
      </c>
      <c r="F24" s="2" t="s">
        <v>18</v>
      </c>
      <c r="G24" s="20"/>
      <c r="H24" s="2" t="s">
        <v>19</v>
      </c>
      <c r="I24" s="20"/>
      <c r="J24" s="2" t="s">
        <v>20</v>
      </c>
      <c r="K24" s="20"/>
      <c r="L24" s="2">
        <v>0</v>
      </c>
      <c r="N24" s="2">
        <v>0</v>
      </c>
      <c r="P24" s="2">
        <v>0</v>
      </c>
      <c r="R24" s="3">
        <f t="shared" ref="R24:R40" si="2">G24+I24+K24+M24+O24+Q24</f>
        <v>0</v>
      </c>
      <c r="S24" s="10">
        <f t="shared" ref="S24:S40" si="3">R24*E24</f>
        <v>0</v>
      </c>
    </row>
    <row r="25" spans="1:19" x14ac:dyDescent="0.2">
      <c r="A25" t="s">
        <v>15</v>
      </c>
      <c r="B25" t="s">
        <v>37</v>
      </c>
      <c r="C25" t="s">
        <v>23</v>
      </c>
      <c r="D25" s="9">
        <v>36990</v>
      </c>
      <c r="E25" s="1">
        <v>29990</v>
      </c>
      <c r="F25" s="2" t="s">
        <v>18</v>
      </c>
      <c r="G25" s="20"/>
      <c r="H25" s="2" t="s">
        <v>19</v>
      </c>
      <c r="I25" s="20"/>
      <c r="J25" s="2" t="s">
        <v>20</v>
      </c>
      <c r="K25" s="20"/>
      <c r="L25" s="2">
        <v>0</v>
      </c>
      <c r="N25" s="2">
        <v>0</v>
      </c>
      <c r="P25" s="2">
        <v>0</v>
      </c>
      <c r="R25" s="3">
        <f t="shared" si="2"/>
        <v>0</v>
      </c>
      <c r="S25" s="10">
        <f t="shared" si="3"/>
        <v>0</v>
      </c>
    </row>
    <row r="26" spans="1:19" x14ac:dyDescent="0.2">
      <c r="A26" t="s">
        <v>15</v>
      </c>
      <c r="B26" t="s">
        <v>37</v>
      </c>
      <c r="C26" t="s">
        <v>17</v>
      </c>
      <c r="D26" s="9">
        <v>36990</v>
      </c>
      <c r="E26" s="1">
        <v>29990</v>
      </c>
      <c r="F26" s="2" t="s">
        <v>18</v>
      </c>
      <c r="G26" s="20"/>
      <c r="H26" s="2" t="s">
        <v>19</v>
      </c>
      <c r="I26" s="20"/>
      <c r="J26" s="2" t="s">
        <v>20</v>
      </c>
      <c r="K26" s="20"/>
      <c r="L26" s="2">
        <v>0</v>
      </c>
      <c r="N26" s="2">
        <v>0</v>
      </c>
      <c r="P26" s="2">
        <v>0</v>
      </c>
      <c r="R26" s="3">
        <f t="shared" si="2"/>
        <v>0</v>
      </c>
      <c r="S26" s="10">
        <f t="shared" si="3"/>
        <v>0</v>
      </c>
    </row>
    <row r="27" spans="1:19" x14ac:dyDescent="0.2">
      <c r="A27" t="s">
        <v>15</v>
      </c>
      <c r="B27" t="s">
        <v>37</v>
      </c>
      <c r="C27" t="s">
        <v>25</v>
      </c>
      <c r="D27" s="9">
        <v>36990</v>
      </c>
      <c r="E27" s="1">
        <v>29990</v>
      </c>
      <c r="F27" s="2" t="s">
        <v>18</v>
      </c>
      <c r="G27" s="20"/>
      <c r="H27" s="2" t="s">
        <v>19</v>
      </c>
      <c r="I27" s="20"/>
      <c r="J27" s="2" t="s">
        <v>20</v>
      </c>
      <c r="K27" s="20"/>
      <c r="L27" s="2">
        <v>0</v>
      </c>
      <c r="N27" s="2">
        <v>0</v>
      </c>
      <c r="P27" s="2">
        <v>0</v>
      </c>
      <c r="R27" s="3">
        <f t="shared" si="2"/>
        <v>0</v>
      </c>
      <c r="S27" s="10">
        <f t="shared" si="3"/>
        <v>0</v>
      </c>
    </row>
    <row r="28" spans="1:19" x14ac:dyDescent="0.2">
      <c r="A28" t="s">
        <v>15</v>
      </c>
      <c r="B28" t="s">
        <v>38</v>
      </c>
      <c r="C28" t="s">
        <v>23</v>
      </c>
      <c r="D28" s="9">
        <v>29490</v>
      </c>
      <c r="E28" s="1">
        <v>23990</v>
      </c>
      <c r="F28" s="2" t="s">
        <v>18</v>
      </c>
      <c r="G28" s="20"/>
      <c r="H28" s="2" t="s">
        <v>19</v>
      </c>
      <c r="I28" s="20"/>
      <c r="J28" s="2" t="s">
        <v>20</v>
      </c>
      <c r="K28" s="20"/>
      <c r="L28" s="2">
        <v>0</v>
      </c>
      <c r="N28" s="2">
        <v>0</v>
      </c>
      <c r="P28" s="2">
        <v>0</v>
      </c>
      <c r="R28" s="3">
        <f t="shared" si="2"/>
        <v>0</v>
      </c>
      <c r="S28" s="10">
        <f t="shared" si="3"/>
        <v>0</v>
      </c>
    </row>
    <row r="29" spans="1:19" x14ac:dyDescent="0.2">
      <c r="A29" t="s">
        <v>15</v>
      </c>
      <c r="B29" t="s">
        <v>38</v>
      </c>
      <c r="C29" t="s">
        <v>17</v>
      </c>
      <c r="D29" s="9">
        <v>29490</v>
      </c>
      <c r="E29" s="1">
        <v>23990</v>
      </c>
      <c r="F29" s="2" t="s">
        <v>18</v>
      </c>
      <c r="G29" s="20"/>
      <c r="H29" s="2" t="s">
        <v>19</v>
      </c>
      <c r="I29" s="20"/>
      <c r="J29" s="2" t="s">
        <v>20</v>
      </c>
      <c r="K29" s="20"/>
      <c r="L29" s="2">
        <v>0</v>
      </c>
      <c r="N29" s="2">
        <v>0</v>
      </c>
      <c r="P29" s="2">
        <v>0</v>
      </c>
      <c r="R29" s="3">
        <f t="shared" si="2"/>
        <v>0</v>
      </c>
      <c r="S29" s="10">
        <f t="shared" si="3"/>
        <v>0</v>
      </c>
    </row>
    <row r="30" spans="1:19" x14ac:dyDescent="0.2">
      <c r="A30" t="s">
        <v>15</v>
      </c>
      <c r="B30" t="s">
        <v>38</v>
      </c>
      <c r="C30" t="s">
        <v>39</v>
      </c>
      <c r="D30" s="9">
        <v>29490</v>
      </c>
      <c r="E30" s="1">
        <v>23990</v>
      </c>
      <c r="F30" s="2" t="s">
        <v>18</v>
      </c>
      <c r="G30" s="20"/>
      <c r="H30" s="2" t="s">
        <v>19</v>
      </c>
      <c r="I30" s="20"/>
      <c r="J30" s="2" t="s">
        <v>20</v>
      </c>
      <c r="K30" s="20"/>
      <c r="L30" s="2">
        <v>0</v>
      </c>
      <c r="N30" s="2">
        <v>0</v>
      </c>
      <c r="P30" s="2">
        <v>0</v>
      </c>
      <c r="R30" s="3">
        <f t="shared" si="2"/>
        <v>0</v>
      </c>
      <c r="S30" s="10">
        <f t="shared" si="3"/>
        <v>0</v>
      </c>
    </row>
    <row r="31" spans="1:19" x14ac:dyDescent="0.2">
      <c r="A31" t="s">
        <v>15</v>
      </c>
      <c r="B31" t="s">
        <v>38</v>
      </c>
      <c r="C31" t="s">
        <v>40</v>
      </c>
      <c r="D31" s="9">
        <v>29490</v>
      </c>
      <c r="E31" s="1">
        <v>23990</v>
      </c>
      <c r="F31" s="2" t="s">
        <v>18</v>
      </c>
      <c r="G31" s="20"/>
      <c r="H31" s="2" t="s">
        <v>19</v>
      </c>
      <c r="I31" s="20"/>
      <c r="J31" s="2" t="s">
        <v>20</v>
      </c>
      <c r="K31" s="20"/>
      <c r="L31" s="2">
        <v>0</v>
      </c>
      <c r="N31" s="2">
        <v>0</v>
      </c>
      <c r="P31" s="2">
        <v>0</v>
      </c>
      <c r="R31" s="3">
        <f t="shared" si="2"/>
        <v>0</v>
      </c>
      <c r="S31" s="10">
        <f t="shared" si="3"/>
        <v>0</v>
      </c>
    </row>
    <row r="32" spans="1:19" x14ac:dyDescent="0.2">
      <c r="A32" t="s">
        <v>15</v>
      </c>
      <c r="B32" t="s">
        <v>38</v>
      </c>
      <c r="C32" t="s">
        <v>25</v>
      </c>
      <c r="D32" s="9">
        <v>29490</v>
      </c>
      <c r="E32" s="1">
        <v>23990</v>
      </c>
      <c r="F32" s="2" t="s">
        <v>18</v>
      </c>
      <c r="G32" s="20"/>
      <c r="H32" s="2" t="s">
        <v>19</v>
      </c>
      <c r="I32" s="20"/>
      <c r="J32" s="2" t="s">
        <v>20</v>
      </c>
      <c r="K32" s="20"/>
      <c r="L32" s="2">
        <v>0</v>
      </c>
      <c r="N32" s="2">
        <v>0</v>
      </c>
      <c r="P32" s="2">
        <v>0</v>
      </c>
      <c r="R32" s="3">
        <f t="shared" si="2"/>
        <v>0</v>
      </c>
      <c r="S32" s="10">
        <f t="shared" si="3"/>
        <v>0</v>
      </c>
    </row>
    <row r="33" spans="1:19" x14ac:dyDescent="0.2">
      <c r="A33" t="s">
        <v>15</v>
      </c>
      <c r="B33" t="s">
        <v>41</v>
      </c>
      <c r="C33" t="s">
        <v>42</v>
      </c>
      <c r="D33" s="9">
        <v>32490</v>
      </c>
      <c r="E33" s="1">
        <v>25990</v>
      </c>
      <c r="F33" s="2" t="s">
        <v>18</v>
      </c>
      <c r="G33" s="20"/>
      <c r="H33" s="2" t="s">
        <v>19</v>
      </c>
      <c r="I33" s="20"/>
      <c r="J33" s="2" t="s">
        <v>20</v>
      </c>
      <c r="K33" s="20"/>
      <c r="L33" s="2">
        <v>0</v>
      </c>
      <c r="N33" s="2">
        <v>0</v>
      </c>
      <c r="P33" s="2">
        <v>0</v>
      </c>
      <c r="R33" s="3">
        <f t="shared" si="2"/>
        <v>0</v>
      </c>
      <c r="S33" s="10">
        <f t="shared" si="3"/>
        <v>0</v>
      </c>
    </row>
    <row r="34" spans="1:19" x14ac:dyDescent="0.2">
      <c r="A34" t="s">
        <v>15</v>
      </c>
      <c r="B34" t="s">
        <v>41</v>
      </c>
      <c r="C34" t="s">
        <v>43</v>
      </c>
      <c r="D34" s="9">
        <v>32490</v>
      </c>
      <c r="E34" s="1">
        <v>25990</v>
      </c>
      <c r="F34" s="2" t="s">
        <v>18</v>
      </c>
      <c r="G34" s="20"/>
      <c r="H34" s="2" t="s">
        <v>19</v>
      </c>
      <c r="I34" s="20"/>
      <c r="J34" s="2" t="s">
        <v>20</v>
      </c>
      <c r="K34" s="20"/>
      <c r="L34" s="2">
        <v>0</v>
      </c>
      <c r="N34" s="2">
        <v>0</v>
      </c>
      <c r="P34" s="2">
        <v>0</v>
      </c>
      <c r="R34" s="3">
        <f t="shared" si="2"/>
        <v>0</v>
      </c>
      <c r="S34" s="10">
        <f t="shared" si="3"/>
        <v>0</v>
      </c>
    </row>
    <row r="35" spans="1:19" x14ac:dyDescent="0.2">
      <c r="A35" t="s">
        <v>15</v>
      </c>
      <c r="B35" t="s">
        <v>44</v>
      </c>
      <c r="C35" t="s">
        <v>45</v>
      </c>
      <c r="D35" s="9">
        <v>58990</v>
      </c>
      <c r="E35" s="1">
        <v>47990</v>
      </c>
      <c r="F35" s="2" t="s">
        <v>18</v>
      </c>
      <c r="G35" s="20"/>
      <c r="H35" s="2" t="s">
        <v>19</v>
      </c>
      <c r="I35" s="20"/>
      <c r="J35" s="2" t="s">
        <v>20</v>
      </c>
      <c r="K35" s="20"/>
      <c r="L35" s="2">
        <v>0</v>
      </c>
      <c r="N35" s="2">
        <v>0</v>
      </c>
      <c r="P35" s="2">
        <v>0</v>
      </c>
      <c r="R35" s="3">
        <f t="shared" si="2"/>
        <v>0</v>
      </c>
      <c r="S35" s="10">
        <f t="shared" si="3"/>
        <v>0</v>
      </c>
    </row>
    <row r="36" spans="1:19" x14ac:dyDescent="0.2">
      <c r="A36" t="s">
        <v>15</v>
      </c>
      <c r="B36" t="s">
        <v>46</v>
      </c>
      <c r="C36" t="s">
        <v>17</v>
      </c>
      <c r="D36" s="9">
        <v>36990</v>
      </c>
      <c r="E36" s="1">
        <v>29990</v>
      </c>
      <c r="F36" s="2" t="s">
        <v>18</v>
      </c>
      <c r="G36" s="20"/>
      <c r="H36" s="2" t="s">
        <v>19</v>
      </c>
      <c r="I36" s="20"/>
      <c r="J36" s="2" t="s">
        <v>20</v>
      </c>
      <c r="K36" s="20"/>
      <c r="L36" s="2">
        <v>0</v>
      </c>
      <c r="N36" s="2">
        <v>0</v>
      </c>
      <c r="P36" s="2">
        <v>0</v>
      </c>
      <c r="R36" s="3">
        <f t="shared" si="2"/>
        <v>0</v>
      </c>
      <c r="S36" s="10">
        <f t="shared" si="3"/>
        <v>0</v>
      </c>
    </row>
    <row r="37" spans="1:19" x14ac:dyDescent="0.2">
      <c r="A37" t="s">
        <v>15</v>
      </c>
      <c r="B37" t="s">
        <v>46</v>
      </c>
      <c r="C37" t="s">
        <v>47</v>
      </c>
      <c r="D37" s="9">
        <v>36990</v>
      </c>
      <c r="E37" s="1">
        <v>29990</v>
      </c>
      <c r="F37" s="2" t="s">
        <v>18</v>
      </c>
      <c r="G37" s="20"/>
      <c r="H37" s="2" t="s">
        <v>19</v>
      </c>
      <c r="I37" s="20"/>
      <c r="J37" s="2" t="s">
        <v>20</v>
      </c>
      <c r="K37" s="20"/>
      <c r="L37" s="2">
        <v>0</v>
      </c>
      <c r="N37" s="2">
        <v>0</v>
      </c>
      <c r="P37" s="2">
        <v>0</v>
      </c>
      <c r="R37" s="3">
        <f t="shared" si="2"/>
        <v>0</v>
      </c>
      <c r="S37" s="10">
        <f t="shared" si="3"/>
        <v>0</v>
      </c>
    </row>
    <row r="38" spans="1:19" x14ac:dyDescent="0.2">
      <c r="A38" t="s">
        <v>15</v>
      </c>
      <c r="B38" t="s">
        <v>46</v>
      </c>
      <c r="C38" t="s">
        <v>40</v>
      </c>
      <c r="D38" s="9">
        <v>36990</v>
      </c>
      <c r="E38" s="1">
        <v>29990</v>
      </c>
      <c r="F38" s="2" t="s">
        <v>18</v>
      </c>
      <c r="G38" s="20"/>
      <c r="H38" s="2" t="s">
        <v>19</v>
      </c>
      <c r="I38" s="20"/>
      <c r="J38" s="2" t="s">
        <v>20</v>
      </c>
      <c r="K38" s="20"/>
      <c r="L38" s="2">
        <v>0</v>
      </c>
      <c r="N38" s="2">
        <v>0</v>
      </c>
      <c r="P38" s="2">
        <v>0</v>
      </c>
      <c r="R38" s="3">
        <f t="shared" si="2"/>
        <v>0</v>
      </c>
      <c r="S38" s="10">
        <f t="shared" si="3"/>
        <v>0</v>
      </c>
    </row>
    <row r="39" spans="1:19" x14ac:dyDescent="0.2">
      <c r="A39" t="s">
        <v>15</v>
      </c>
      <c r="B39" t="s">
        <v>46</v>
      </c>
      <c r="C39" t="s">
        <v>25</v>
      </c>
      <c r="D39" s="9">
        <v>36990</v>
      </c>
      <c r="E39" s="1">
        <v>29990</v>
      </c>
      <c r="F39" s="2" t="s">
        <v>18</v>
      </c>
      <c r="G39" s="20"/>
      <c r="H39" s="2" t="s">
        <v>19</v>
      </c>
      <c r="I39" s="20"/>
      <c r="J39" s="2" t="s">
        <v>20</v>
      </c>
      <c r="K39" s="20"/>
      <c r="L39" s="2">
        <v>0</v>
      </c>
      <c r="N39" s="2">
        <v>0</v>
      </c>
      <c r="P39" s="2">
        <v>0</v>
      </c>
      <c r="R39" s="3">
        <f t="shared" si="2"/>
        <v>0</v>
      </c>
      <c r="S39" s="10">
        <f t="shared" si="3"/>
        <v>0</v>
      </c>
    </row>
    <row r="40" spans="1:19" x14ac:dyDescent="0.2">
      <c r="A40" t="s">
        <v>15</v>
      </c>
      <c r="B40" t="s">
        <v>48</v>
      </c>
      <c r="C40" t="s">
        <v>23</v>
      </c>
      <c r="D40" s="9">
        <v>33990</v>
      </c>
      <c r="E40" s="1">
        <v>27990</v>
      </c>
      <c r="F40" s="2" t="s">
        <v>18</v>
      </c>
      <c r="G40" s="20"/>
      <c r="H40" s="2" t="s">
        <v>19</v>
      </c>
      <c r="I40" s="20"/>
      <c r="J40" s="2" t="s">
        <v>20</v>
      </c>
      <c r="K40" s="20"/>
      <c r="L40" s="2">
        <v>0</v>
      </c>
      <c r="N40" s="2">
        <v>0</v>
      </c>
      <c r="P40" s="2">
        <v>0</v>
      </c>
      <c r="R40" s="3">
        <f t="shared" si="2"/>
        <v>0</v>
      </c>
      <c r="S40" s="10">
        <f t="shared" si="3"/>
        <v>0</v>
      </c>
    </row>
    <row r="41" spans="1:19" x14ac:dyDescent="0.2">
      <c r="A41" t="s">
        <v>15</v>
      </c>
      <c r="B41" t="s">
        <v>48</v>
      </c>
      <c r="C41" t="s">
        <v>17</v>
      </c>
      <c r="D41" s="9">
        <v>33990</v>
      </c>
      <c r="E41" s="1">
        <v>27990</v>
      </c>
      <c r="F41" s="2" t="s">
        <v>18</v>
      </c>
      <c r="G41" s="20"/>
      <c r="H41" s="2" t="s">
        <v>19</v>
      </c>
      <c r="I41" s="20"/>
      <c r="J41" s="2" t="s">
        <v>20</v>
      </c>
      <c r="K41" s="20"/>
      <c r="L41" s="2">
        <v>0</v>
      </c>
      <c r="N41" s="2">
        <v>0</v>
      </c>
      <c r="P41" s="2">
        <v>0</v>
      </c>
      <c r="R41" s="3">
        <f t="shared" ref="R41:R74" si="4">G41+I41+K41+M41+O41+Q41</f>
        <v>0</v>
      </c>
      <c r="S41" s="10">
        <f t="shared" ref="S41:S74" si="5">R41*E41</f>
        <v>0</v>
      </c>
    </row>
    <row r="42" spans="1:19" x14ac:dyDescent="0.2">
      <c r="A42" t="s">
        <v>15</v>
      </c>
      <c r="B42" t="s">
        <v>49</v>
      </c>
      <c r="C42" t="s">
        <v>50</v>
      </c>
      <c r="D42" s="9">
        <v>26490</v>
      </c>
      <c r="E42" s="1">
        <v>21990</v>
      </c>
      <c r="F42" s="2" t="s">
        <v>18</v>
      </c>
      <c r="G42" s="20"/>
      <c r="H42" s="2" t="s">
        <v>19</v>
      </c>
      <c r="I42" s="20"/>
      <c r="J42" s="2" t="s">
        <v>20</v>
      </c>
      <c r="K42" s="20"/>
      <c r="L42" s="2">
        <v>0</v>
      </c>
      <c r="N42" s="2">
        <v>0</v>
      </c>
      <c r="P42" s="2">
        <v>0</v>
      </c>
      <c r="R42" s="3">
        <f t="shared" si="4"/>
        <v>0</v>
      </c>
      <c r="S42" s="10">
        <f t="shared" si="5"/>
        <v>0</v>
      </c>
    </row>
    <row r="43" spans="1:19" x14ac:dyDescent="0.2">
      <c r="A43" t="s">
        <v>15</v>
      </c>
      <c r="B43" t="s">
        <v>49</v>
      </c>
      <c r="C43" t="s">
        <v>51</v>
      </c>
      <c r="D43" s="9">
        <v>26490</v>
      </c>
      <c r="E43" s="1">
        <v>21990</v>
      </c>
      <c r="F43" s="2" t="s">
        <v>18</v>
      </c>
      <c r="G43" s="20"/>
      <c r="H43" s="2" t="s">
        <v>19</v>
      </c>
      <c r="I43" s="20"/>
      <c r="J43" s="2" t="s">
        <v>20</v>
      </c>
      <c r="K43" s="20"/>
      <c r="L43" s="2">
        <v>0</v>
      </c>
      <c r="N43" s="2">
        <v>0</v>
      </c>
      <c r="P43" s="2">
        <v>0</v>
      </c>
      <c r="R43" s="3">
        <f t="shared" si="4"/>
        <v>0</v>
      </c>
      <c r="S43" s="10">
        <f t="shared" si="5"/>
        <v>0</v>
      </c>
    </row>
    <row r="44" spans="1:19" x14ac:dyDescent="0.2">
      <c r="A44" t="s">
        <v>52</v>
      </c>
      <c r="B44" t="s">
        <v>53</v>
      </c>
      <c r="C44" t="s">
        <v>54</v>
      </c>
      <c r="D44" s="9">
        <v>33990</v>
      </c>
      <c r="E44" s="1">
        <v>25990</v>
      </c>
      <c r="F44" s="2" t="s">
        <v>32</v>
      </c>
      <c r="G44" s="20"/>
      <c r="H44" s="2">
        <v>0</v>
      </c>
      <c r="J44" s="2">
        <v>0</v>
      </c>
      <c r="L44" s="2">
        <v>0</v>
      </c>
      <c r="N44" s="2">
        <v>0</v>
      </c>
      <c r="P44" s="2">
        <v>0</v>
      </c>
      <c r="R44" s="3">
        <f t="shared" si="4"/>
        <v>0</v>
      </c>
      <c r="S44" s="10">
        <f t="shared" si="5"/>
        <v>0</v>
      </c>
    </row>
    <row r="45" spans="1:19" x14ac:dyDescent="0.2">
      <c r="A45" t="s">
        <v>52</v>
      </c>
      <c r="B45" t="s">
        <v>53</v>
      </c>
      <c r="C45" t="s">
        <v>55</v>
      </c>
      <c r="D45" s="9">
        <v>33990</v>
      </c>
      <c r="E45" s="1">
        <v>25990</v>
      </c>
      <c r="F45" s="2" t="s">
        <v>32</v>
      </c>
      <c r="G45" s="20"/>
      <c r="H45" s="2">
        <v>0</v>
      </c>
      <c r="J45" s="2">
        <v>0</v>
      </c>
      <c r="L45" s="2">
        <v>0</v>
      </c>
      <c r="N45" s="2">
        <v>0</v>
      </c>
      <c r="P45" s="2">
        <v>0</v>
      </c>
      <c r="R45" s="3">
        <f t="shared" si="4"/>
        <v>0</v>
      </c>
      <c r="S45" s="11">
        <f t="shared" si="5"/>
        <v>0</v>
      </c>
    </row>
    <row r="46" spans="1:19" x14ac:dyDescent="0.2">
      <c r="A46" t="s">
        <v>52</v>
      </c>
      <c r="B46" t="s">
        <v>53</v>
      </c>
      <c r="C46" t="s">
        <v>56</v>
      </c>
      <c r="D46" s="9">
        <v>33990</v>
      </c>
      <c r="E46" s="1">
        <v>25990</v>
      </c>
      <c r="F46" s="2" t="s">
        <v>32</v>
      </c>
      <c r="G46" s="20"/>
      <c r="H46" s="2">
        <v>0</v>
      </c>
      <c r="J46" s="2">
        <v>0</v>
      </c>
      <c r="L46" s="2">
        <v>0</v>
      </c>
      <c r="N46" s="2">
        <v>0</v>
      </c>
      <c r="P46" s="2">
        <v>0</v>
      </c>
      <c r="R46" s="3">
        <f t="shared" si="4"/>
        <v>0</v>
      </c>
      <c r="S46" s="11">
        <f t="shared" si="5"/>
        <v>0</v>
      </c>
    </row>
    <row r="47" spans="1:19" x14ac:dyDescent="0.2">
      <c r="A47" t="s">
        <v>52</v>
      </c>
      <c r="B47" t="s">
        <v>53</v>
      </c>
      <c r="C47" t="s">
        <v>57</v>
      </c>
      <c r="D47" s="9">
        <v>33990</v>
      </c>
      <c r="E47" s="1">
        <v>25990</v>
      </c>
      <c r="F47" s="2" t="s">
        <v>32</v>
      </c>
      <c r="G47" s="20"/>
      <c r="H47" s="2">
        <v>0</v>
      </c>
      <c r="J47" s="2">
        <v>0</v>
      </c>
      <c r="L47" s="2">
        <v>0</v>
      </c>
      <c r="N47" s="2">
        <v>0</v>
      </c>
      <c r="P47" s="2">
        <v>0</v>
      </c>
      <c r="R47" s="3">
        <f t="shared" si="4"/>
        <v>0</v>
      </c>
      <c r="S47" s="11">
        <f t="shared" si="5"/>
        <v>0</v>
      </c>
    </row>
    <row r="48" spans="1:19" x14ac:dyDescent="0.2">
      <c r="A48" t="s">
        <v>52</v>
      </c>
      <c r="B48" t="s">
        <v>53</v>
      </c>
      <c r="C48" t="s">
        <v>58</v>
      </c>
      <c r="D48" s="9">
        <v>33990</v>
      </c>
      <c r="E48" s="1">
        <v>25990</v>
      </c>
      <c r="F48" s="2" t="s">
        <v>32</v>
      </c>
      <c r="G48" s="20"/>
      <c r="H48" s="2">
        <v>0</v>
      </c>
      <c r="J48" s="2">
        <v>0</v>
      </c>
      <c r="L48" s="2">
        <v>0</v>
      </c>
      <c r="N48" s="2">
        <v>0</v>
      </c>
      <c r="P48" s="2">
        <v>0</v>
      </c>
      <c r="R48" s="3">
        <f t="shared" si="4"/>
        <v>0</v>
      </c>
      <c r="S48" s="11">
        <f t="shared" si="5"/>
        <v>0</v>
      </c>
    </row>
    <row r="49" spans="1:19" x14ac:dyDescent="0.2">
      <c r="A49" t="s">
        <v>52</v>
      </c>
      <c r="B49" t="s">
        <v>53</v>
      </c>
      <c r="C49" t="s">
        <v>59</v>
      </c>
      <c r="D49" s="9">
        <v>33990</v>
      </c>
      <c r="E49" s="1">
        <v>25990</v>
      </c>
      <c r="F49" s="2" t="s">
        <v>32</v>
      </c>
      <c r="G49" s="20"/>
      <c r="H49" s="2">
        <v>0</v>
      </c>
      <c r="J49" s="2">
        <v>0</v>
      </c>
      <c r="L49" s="2">
        <v>0</v>
      </c>
      <c r="N49" s="2">
        <v>0</v>
      </c>
      <c r="P49" s="2">
        <v>0</v>
      </c>
      <c r="R49" s="3">
        <f t="shared" si="4"/>
        <v>0</v>
      </c>
      <c r="S49" s="11">
        <f t="shared" si="5"/>
        <v>0</v>
      </c>
    </row>
    <row r="50" spans="1:19" x14ac:dyDescent="0.2">
      <c r="A50" t="s">
        <v>52</v>
      </c>
      <c r="B50" t="s">
        <v>53</v>
      </c>
      <c r="C50" t="s">
        <v>60</v>
      </c>
      <c r="D50" s="9">
        <v>33990</v>
      </c>
      <c r="E50" s="1">
        <v>25990</v>
      </c>
      <c r="F50" s="2" t="s">
        <v>32</v>
      </c>
      <c r="G50" s="20"/>
      <c r="H50" s="2">
        <v>0</v>
      </c>
      <c r="J50" s="2">
        <v>0</v>
      </c>
      <c r="L50" s="2">
        <v>0</v>
      </c>
      <c r="N50" s="2">
        <v>0</v>
      </c>
      <c r="P50" s="2">
        <v>0</v>
      </c>
      <c r="R50" s="3">
        <f t="shared" si="4"/>
        <v>0</v>
      </c>
      <c r="S50" s="11">
        <f t="shared" si="5"/>
        <v>0</v>
      </c>
    </row>
    <row r="51" spans="1:19" x14ac:dyDescent="0.2">
      <c r="A51" t="s">
        <v>52</v>
      </c>
      <c r="B51" t="s">
        <v>61</v>
      </c>
      <c r="C51" t="s">
        <v>54</v>
      </c>
      <c r="D51" s="9">
        <v>35490</v>
      </c>
      <c r="E51" s="1">
        <v>26990</v>
      </c>
      <c r="F51" s="2" t="s">
        <v>32</v>
      </c>
      <c r="G51" s="20"/>
      <c r="H51" s="2">
        <v>0</v>
      </c>
      <c r="J51" s="2">
        <v>0</v>
      </c>
      <c r="L51" s="2">
        <v>0</v>
      </c>
      <c r="N51" s="2">
        <v>0</v>
      </c>
      <c r="P51" s="2">
        <v>0</v>
      </c>
      <c r="R51" s="3">
        <f t="shared" si="4"/>
        <v>0</v>
      </c>
      <c r="S51" s="11">
        <f t="shared" si="5"/>
        <v>0</v>
      </c>
    </row>
    <row r="52" spans="1:19" x14ac:dyDescent="0.2">
      <c r="A52" t="s">
        <v>52</v>
      </c>
      <c r="B52" t="s">
        <v>61</v>
      </c>
      <c r="C52" t="s">
        <v>55</v>
      </c>
      <c r="D52" s="9">
        <v>35490</v>
      </c>
      <c r="E52" s="1">
        <v>26990</v>
      </c>
      <c r="F52" s="2" t="s">
        <v>32</v>
      </c>
      <c r="G52" s="20"/>
      <c r="H52" s="2">
        <v>0</v>
      </c>
      <c r="J52" s="2">
        <v>0</v>
      </c>
      <c r="L52" s="2">
        <v>0</v>
      </c>
      <c r="N52" s="2">
        <v>0</v>
      </c>
      <c r="P52" s="2">
        <v>0</v>
      </c>
      <c r="R52" s="3">
        <f t="shared" si="4"/>
        <v>0</v>
      </c>
      <c r="S52" s="11">
        <f t="shared" si="5"/>
        <v>0</v>
      </c>
    </row>
    <row r="53" spans="1:19" x14ac:dyDescent="0.2">
      <c r="A53" t="s">
        <v>52</v>
      </c>
      <c r="B53" t="s">
        <v>61</v>
      </c>
      <c r="C53" t="s">
        <v>56</v>
      </c>
      <c r="D53" s="9">
        <v>35490</v>
      </c>
      <c r="E53" s="1">
        <v>26990</v>
      </c>
      <c r="F53" s="2" t="s">
        <v>32</v>
      </c>
      <c r="G53" s="20"/>
      <c r="H53" s="2">
        <v>0</v>
      </c>
      <c r="J53" s="2">
        <v>0</v>
      </c>
      <c r="L53" s="2">
        <v>0</v>
      </c>
      <c r="N53" s="2">
        <v>0</v>
      </c>
      <c r="P53" s="2">
        <v>0</v>
      </c>
      <c r="R53" s="3">
        <f t="shared" si="4"/>
        <v>0</v>
      </c>
      <c r="S53" s="11">
        <f t="shared" si="5"/>
        <v>0</v>
      </c>
    </row>
    <row r="54" spans="1:19" x14ac:dyDescent="0.2">
      <c r="A54" t="s">
        <v>52</v>
      </c>
      <c r="B54" t="s">
        <v>61</v>
      </c>
      <c r="C54" t="s">
        <v>57</v>
      </c>
      <c r="D54" s="9">
        <v>35490</v>
      </c>
      <c r="E54" s="1">
        <v>26990</v>
      </c>
      <c r="F54" s="2" t="s">
        <v>32</v>
      </c>
      <c r="G54" s="20"/>
      <c r="H54" s="2">
        <v>0</v>
      </c>
      <c r="J54" s="2">
        <v>0</v>
      </c>
      <c r="L54" s="2">
        <v>0</v>
      </c>
      <c r="N54" s="2">
        <v>0</v>
      </c>
      <c r="P54" s="2">
        <v>0</v>
      </c>
      <c r="R54" s="3">
        <f t="shared" si="4"/>
        <v>0</v>
      </c>
      <c r="S54" s="11">
        <f t="shared" si="5"/>
        <v>0</v>
      </c>
    </row>
    <row r="55" spans="1:19" x14ac:dyDescent="0.2">
      <c r="A55" t="s">
        <v>52</v>
      </c>
      <c r="B55" t="s">
        <v>61</v>
      </c>
      <c r="C55" t="s">
        <v>62</v>
      </c>
      <c r="D55" s="9">
        <v>35490</v>
      </c>
      <c r="E55" s="1">
        <v>26990</v>
      </c>
      <c r="F55" s="2" t="s">
        <v>32</v>
      </c>
      <c r="G55" s="20"/>
      <c r="H55" s="2">
        <v>0</v>
      </c>
      <c r="J55" s="2">
        <v>0</v>
      </c>
      <c r="L55" s="2">
        <v>0</v>
      </c>
      <c r="N55" s="2">
        <v>0</v>
      </c>
      <c r="P55" s="2">
        <v>0</v>
      </c>
      <c r="R55" s="3">
        <f t="shared" si="4"/>
        <v>0</v>
      </c>
      <c r="S55" s="11">
        <f t="shared" si="5"/>
        <v>0</v>
      </c>
    </row>
    <row r="56" spans="1:19" x14ac:dyDescent="0.2">
      <c r="A56" t="s">
        <v>52</v>
      </c>
      <c r="B56" t="s">
        <v>61</v>
      </c>
      <c r="C56" t="s">
        <v>63</v>
      </c>
      <c r="D56" s="9">
        <v>35490</v>
      </c>
      <c r="E56" s="1">
        <v>26990</v>
      </c>
      <c r="F56" s="2" t="s">
        <v>32</v>
      </c>
      <c r="G56" s="20"/>
      <c r="H56" s="2">
        <v>0</v>
      </c>
      <c r="J56" s="2">
        <v>0</v>
      </c>
      <c r="L56" s="2">
        <v>0</v>
      </c>
      <c r="N56" s="2">
        <v>0</v>
      </c>
      <c r="P56" s="2">
        <v>0</v>
      </c>
      <c r="R56" s="3">
        <f t="shared" si="4"/>
        <v>0</v>
      </c>
      <c r="S56" s="11">
        <f t="shared" si="5"/>
        <v>0</v>
      </c>
    </row>
    <row r="57" spans="1:19" x14ac:dyDescent="0.2">
      <c r="A57" t="s">
        <v>52</v>
      </c>
      <c r="B57" t="s">
        <v>61</v>
      </c>
      <c r="C57" t="s">
        <v>58</v>
      </c>
      <c r="D57" s="9">
        <v>35490</v>
      </c>
      <c r="E57" s="1">
        <v>26990</v>
      </c>
      <c r="F57" s="2" t="s">
        <v>32</v>
      </c>
      <c r="G57" s="20"/>
      <c r="H57" s="2">
        <v>0</v>
      </c>
      <c r="J57" s="2">
        <v>0</v>
      </c>
      <c r="L57" s="2">
        <v>0</v>
      </c>
      <c r="N57" s="2">
        <v>0</v>
      </c>
      <c r="P57" s="2">
        <v>0</v>
      </c>
      <c r="R57" s="3">
        <f t="shared" si="4"/>
        <v>0</v>
      </c>
      <c r="S57" s="11">
        <f t="shared" si="5"/>
        <v>0</v>
      </c>
    </row>
    <row r="58" spans="1:19" x14ac:dyDescent="0.2">
      <c r="A58" t="s">
        <v>52</v>
      </c>
      <c r="B58" t="s">
        <v>61</v>
      </c>
      <c r="C58" t="s">
        <v>64</v>
      </c>
      <c r="D58" s="9">
        <v>35490</v>
      </c>
      <c r="E58" s="1">
        <v>26990</v>
      </c>
      <c r="F58" s="2" t="s">
        <v>32</v>
      </c>
      <c r="G58" s="20"/>
      <c r="H58" s="2">
        <v>0</v>
      </c>
      <c r="J58" s="2">
        <v>0</v>
      </c>
      <c r="L58" s="2">
        <v>0</v>
      </c>
      <c r="N58" s="2">
        <v>0</v>
      </c>
      <c r="P58" s="2">
        <v>0</v>
      </c>
      <c r="R58" s="3">
        <f t="shared" si="4"/>
        <v>0</v>
      </c>
      <c r="S58" s="11">
        <f t="shared" si="5"/>
        <v>0</v>
      </c>
    </row>
    <row r="59" spans="1:19" x14ac:dyDescent="0.2">
      <c r="A59" t="s">
        <v>52</v>
      </c>
      <c r="B59" t="s">
        <v>61</v>
      </c>
      <c r="C59" t="s">
        <v>65</v>
      </c>
      <c r="D59" s="9">
        <v>35490</v>
      </c>
      <c r="E59" s="1">
        <v>26990</v>
      </c>
      <c r="F59" s="2" t="s">
        <v>32</v>
      </c>
      <c r="G59" s="20"/>
      <c r="H59" s="2">
        <v>0</v>
      </c>
      <c r="J59" s="2">
        <v>0</v>
      </c>
      <c r="L59" s="2">
        <v>0</v>
      </c>
      <c r="N59" s="2">
        <v>0</v>
      </c>
      <c r="P59" s="2">
        <v>0</v>
      </c>
      <c r="R59" s="3">
        <f t="shared" si="4"/>
        <v>0</v>
      </c>
      <c r="S59" s="11">
        <f t="shared" si="5"/>
        <v>0</v>
      </c>
    </row>
    <row r="60" spans="1:19" x14ac:dyDescent="0.2">
      <c r="A60" t="s">
        <v>52</v>
      </c>
      <c r="B60" t="s">
        <v>61</v>
      </c>
      <c r="C60" t="s">
        <v>59</v>
      </c>
      <c r="D60" s="9">
        <v>35490</v>
      </c>
      <c r="E60" s="1">
        <v>26990</v>
      </c>
      <c r="F60" s="2" t="s">
        <v>32</v>
      </c>
      <c r="G60" s="20"/>
      <c r="H60" s="2">
        <v>0</v>
      </c>
      <c r="J60" s="2">
        <v>0</v>
      </c>
      <c r="L60" s="2">
        <v>0</v>
      </c>
      <c r="N60" s="2">
        <v>0</v>
      </c>
      <c r="P60" s="2">
        <v>0</v>
      </c>
      <c r="R60" s="3">
        <f t="shared" si="4"/>
        <v>0</v>
      </c>
      <c r="S60" s="11">
        <f t="shared" si="5"/>
        <v>0</v>
      </c>
    </row>
    <row r="61" spans="1:19" x14ac:dyDescent="0.2">
      <c r="A61" t="s">
        <v>52</v>
      </c>
      <c r="B61" t="s">
        <v>61</v>
      </c>
      <c r="C61" t="s">
        <v>60</v>
      </c>
      <c r="D61" s="9">
        <v>35490</v>
      </c>
      <c r="E61" s="1">
        <v>26990</v>
      </c>
      <c r="F61" s="2" t="s">
        <v>32</v>
      </c>
      <c r="G61" s="20"/>
      <c r="H61" s="2">
        <v>0</v>
      </c>
      <c r="J61" s="2">
        <v>0</v>
      </c>
      <c r="L61" s="2">
        <v>0</v>
      </c>
      <c r="N61" s="2">
        <v>0</v>
      </c>
      <c r="P61" s="2">
        <v>0</v>
      </c>
      <c r="R61" s="3">
        <f t="shared" si="4"/>
        <v>0</v>
      </c>
      <c r="S61" s="11">
        <f t="shared" si="5"/>
        <v>0</v>
      </c>
    </row>
    <row r="62" spans="1:19" x14ac:dyDescent="0.2">
      <c r="A62" t="s">
        <v>52</v>
      </c>
      <c r="B62" t="s">
        <v>61</v>
      </c>
      <c r="C62" t="s">
        <v>66</v>
      </c>
      <c r="D62" s="9">
        <v>35490</v>
      </c>
      <c r="E62" s="1">
        <v>26990</v>
      </c>
      <c r="F62" s="2" t="s">
        <v>32</v>
      </c>
      <c r="G62" s="20"/>
      <c r="H62" s="2">
        <v>0</v>
      </c>
      <c r="J62" s="2">
        <v>0</v>
      </c>
      <c r="L62" s="2">
        <v>0</v>
      </c>
      <c r="N62" s="2">
        <v>0</v>
      </c>
      <c r="P62" s="2">
        <v>0</v>
      </c>
      <c r="R62" s="3">
        <f t="shared" si="4"/>
        <v>0</v>
      </c>
      <c r="S62" s="11">
        <f t="shared" si="5"/>
        <v>0</v>
      </c>
    </row>
    <row r="63" spans="1:19" x14ac:dyDescent="0.2">
      <c r="A63" t="s">
        <v>52</v>
      </c>
      <c r="B63" t="s">
        <v>67</v>
      </c>
      <c r="C63" t="s">
        <v>68</v>
      </c>
      <c r="D63" s="9">
        <v>38490</v>
      </c>
      <c r="E63" s="1">
        <v>28990</v>
      </c>
      <c r="F63" s="2" t="s">
        <v>32</v>
      </c>
      <c r="G63" s="20"/>
      <c r="H63" s="2">
        <v>0</v>
      </c>
      <c r="J63" s="2">
        <v>0</v>
      </c>
      <c r="L63" s="2">
        <v>0</v>
      </c>
      <c r="N63" s="2">
        <v>0</v>
      </c>
      <c r="P63" s="2">
        <v>0</v>
      </c>
      <c r="R63" s="3">
        <f t="shared" si="4"/>
        <v>0</v>
      </c>
      <c r="S63" s="11">
        <f t="shared" si="5"/>
        <v>0</v>
      </c>
    </row>
    <row r="64" spans="1:19" x14ac:dyDescent="0.2">
      <c r="A64" t="s">
        <v>52</v>
      </c>
      <c r="B64" t="s">
        <v>69</v>
      </c>
      <c r="C64" t="s">
        <v>54</v>
      </c>
      <c r="D64" s="9">
        <v>35490</v>
      </c>
      <c r="E64" s="1">
        <v>26990</v>
      </c>
      <c r="F64" s="2" t="s">
        <v>32</v>
      </c>
      <c r="G64" s="20"/>
      <c r="H64" s="2">
        <v>0</v>
      </c>
      <c r="J64" s="2">
        <v>0</v>
      </c>
      <c r="L64" s="2">
        <v>0</v>
      </c>
      <c r="N64" s="2">
        <v>0</v>
      </c>
      <c r="P64" s="2">
        <v>0</v>
      </c>
      <c r="R64" s="3">
        <f t="shared" si="4"/>
        <v>0</v>
      </c>
      <c r="S64" s="11">
        <f t="shared" si="5"/>
        <v>0</v>
      </c>
    </row>
    <row r="65" spans="1:19" x14ac:dyDescent="0.2">
      <c r="A65" t="s">
        <v>52</v>
      </c>
      <c r="B65" t="s">
        <v>69</v>
      </c>
      <c r="C65" t="s">
        <v>55</v>
      </c>
      <c r="D65" s="9">
        <v>35490</v>
      </c>
      <c r="E65" s="1">
        <v>26990</v>
      </c>
      <c r="F65" s="2" t="s">
        <v>32</v>
      </c>
      <c r="G65" s="20"/>
      <c r="H65" s="2">
        <v>0</v>
      </c>
      <c r="J65" s="2">
        <v>0</v>
      </c>
      <c r="L65" s="2">
        <v>0</v>
      </c>
      <c r="N65" s="2">
        <v>0</v>
      </c>
      <c r="P65" s="2">
        <v>0</v>
      </c>
      <c r="R65" s="3">
        <f t="shared" si="4"/>
        <v>0</v>
      </c>
      <c r="S65" s="11">
        <f t="shared" si="5"/>
        <v>0</v>
      </c>
    </row>
    <row r="66" spans="1:19" x14ac:dyDescent="0.2">
      <c r="A66" t="s">
        <v>52</v>
      </c>
      <c r="B66" t="s">
        <v>69</v>
      </c>
      <c r="C66" t="s">
        <v>56</v>
      </c>
      <c r="D66" s="9">
        <v>35490</v>
      </c>
      <c r="E66" s="1">
        <v>26990</v>
      </c>
      <c r="F66" s="2" t="s">
        <v>32</v>
      </c>
      <c r="G66" s="20"/>
      <c r="H66" s="2">
        <v>0</v>
      </c>
      <c r="J66" s="2">
        <v>0</v>
      </c>
      <c r="L66" s="2">
        <v>0</v>
      </c>
      <c r="N66" s="2">
        <v>0</v>
      </c>
      <c r="P66" s="2">
        <v>0</v>
      </c>
      <c r="R66" s="3">
        <f t="shared" si="4"/>
        <v>0</v>
      </c>
      <c r="S66" s="11">
        <f t="shared" si="5"/>
        <v>0</v>
      </c>
    </row>
    <row r="67" spans="1:19" x14ac:dyDescent="0.2">
      <c r="A67" t="s">
        <v>52</v>
      </c>
      <c r="B67" t="s">
        <v>69</v>
      </c>
      <c r="C67" t="s">
        <v>57</v>
      </c>
      <c r="D67" s="9">
        <v>35490</v>
      </c>
      <c r="E67" s="1">
        <v>26990</v>
      </c>
      <c r="F67" s="2" t="s">
        <v>32</v>
      </c>
      <c r="G67" s="20"/>
      <c r="H67" s="2">
        <v>0</v>
      </c>
      <c r="J67" s="2">
        <v>0</v>
      </c>
      <c r="L67" s="2">
        <v>0</v>
      </c>
      <c r="N67" s="2">
        <v>0</v>
      </c>
      <c r="P67" s="2">
        <v>0</v>
      </c>
      <c r="R67" s="3">
        <f t="shared" si="4"/>
        <v>0</v>
      </c>
      <c r="S67" s="11">
        <f t="shared" si="5"/>
        <v>0</v>
      </c>
    </row>
    <row r="68" spans="1:19" x14ac:dyDescent="0.2">
      <c r="A68" t="s">
        <v>52</v>
      </c>
      <c r="B68" t="s">
        <v>69</v>
      </c>
      <c r="C68" t="s">
        <v>62</v>
      </c>
      <c r="D68" s="9">
        <v>35490</v>
      </c>
      <c r="E68" s="1">
        <v>26990</v>
      </c>
      <c r="F68" s="2" t="s">
        <v>32</v>
      </c>
      <c r="G68" s="20"/>
      <c r="H68" s="2">
        <v>0</v>
      </c>
      <c r="J68" s="2">
        <v>0</v>
      </c>
      <c r="L68" s="2">
        <v>0</v>
      </c>
      <c r="N68" s="2">
        <v>0</v>
      </c>
      <c r="P68" s="2">
        <v>0</v>
      </c>
      <c r="R68" s="3">
        <f t="shared" si="4"/>
        <v>0</v>
      </c>
      <c r="S68" s="11">
        <f t="shared" si="5"/>
        <v>0</v>
      </c>
    </row>
    <row r="69" spans="1:19" x14ac:dyDescent="0.2">
      <c r="A69" t="s">
        <v>52</v>
      </c>
      <c r="B69" t="s">
        <v>69</v>
      </c>
      <c r="C69" t="s">
        <v>64</v>
      </c>
      <c r="D69" s="9">
        <v>35490</v>
      </c>
      <c r="E69" s="1">
        <v>26990</v>
      </c>
      <c r="F69" s="2" t="s">
        <v>32</v>
      </c>
      <c r="G69" s="20"/>
      <c r="H69" s="2">
        <v>0</v>
      </c>
      <c r="J69" s="2">
        <v>0</v>
      </c>
      <c r="L69" s="2">
        <v>0</v>
      </c>
      <c r="N69" s="2">
        <v>0</v>
      </c>
      <c r="P69" s="2">
        <v>0</v>
      </c>
      <c r="R69" s="3">
        <f t="shared" si="4"/>
        <v>0</v>
      </c>
      <c r="S69" s="11">
        <f t="shared" si="5"/>
        <v>0</v>
      </c>
    </row>
    <row r="70" spans="1:19" x14ac:dyDescent="0.2">
      <c r="A70" t="s">
        <v>52</v>
      </c>
      <c r="B70" t="s">
        <v>69</v>
      </c>
      <c r="C70" t="s">
        <v>65</v>
      </c>
      <c r="D70" s="9">
        <v>35490</v>
      </c>
      <c r="E70" s="1">
        <v>26990</v>
      </c>
      <c r="F70" s="2" t="s">
        <v>32</v>
      </c>
      <c r="G70" s="20"/>
      <c r="H70" s="2">
        <v>0</v>
      </c>
      <c r="J70" s="2">
        <v>0</v>
      </c>
      <c r="L70" s="2">
        <v>0</v>
      </c>
      <c r="N70" s="2">
        <v>0</v>
      </c>
      <c r="P70" s="2">
        <v>0</v>
      </c>
      <c r="R70" s="3">
        <f t="shared" si="4"/>
        <v>0</v>
      </c>
      <c r="S70" s="11">
        <f t="shared" si="5"/>
        <v>0</v>
      </c>
    </row>
    <row r="71" spans="1:19" x14ac:dyDescent="0.2">
      <c r="A71" t="s">
        <v>52</v>
      </c>
      <c r="B71" t="s">
        <v>69</v>
      </c>
      <c r="C71" t="s">
        <v>59</v>
      </c>
      <c r="D71" s="9">
        <v>35490</v>
      </c>
      <c r="E71" s="1">
        <v>26990</v>
      </c>
      <c r="F71" s="2" t="s">
        <v>32</v>
      </c>
      <c r="G71" s="20"/>
      <c r="H71" s="2">
        <v>0</v>
      </c>
      <c r="J71" s="2">
        <v>0</v>
      </c>
      <c r="L71" s="2">
        <v>0</v>
      </c>
      <c r="N71" s="2">
        <v>0</v>
      </c>
      <c r="P71" s="2">
        <v>0</v>
      </c>
      <c r="R71" s="3">
        <f t="shared" si="4"/>
        <v>0</v>
      </c>
      <c r="S71" s="11">
        <f t="shared" si="5"/>
        <v>0</v>
      </c>
    </row>
    <row r="72" spans="1:19" x14ac:dyDescent="0.2">
      <c r="A72" t="s">
        <v>52</v>
      </c>
      <c r="B72" t="s">
        <v>69</v>
      </c>
      <c r="C72" t="s">
        <v>60</v>
      </c>
      <c r="D72" s="9">
        <v>35490</v>
      </c>
      <c r="E72" s="1">
        <v>26990</v>
      </c>
      <c r="F72" s="2" t="s">
        <v>32</v>
      </c>
      <c r="G72" s="20"/>
      <c r="H72" s="2">
        <v>0</v>
      </c>
      <c r="J72" s="2">
        <v>0</v>
      </c>
      <c r="L72" s="2">
        <v>0</v>
      </c>
      <c r="N72" s="2">
        <v>0</v>
      </c>
      <c r="P72" s="2">
        <v>0</v>
      </c>
      <c r="R72" s="3">
        <f t="shared" si="4"/>
        <v>0</v>
      </c>
      <c r="S72" s="11">
        <f t="shared" si="5"/>
        <v>0</v>
      </c>
    </row>
    <row r="73" spans="1:19" x14ac:dyDescent="0.2">
      <c r="A73" t="s">
        <v>52</v>
      </c>
      <c r="B73" t="s">
        <v>69</v>
      </c>
      <c r="C73" t="s">
        <v>66</v>
      </c>
      <c r="D73" s="9">
        <v>35490</v>
      </c>
      <c r="E73" s="1">
        <v>26990</v>
      </c>
      <c r="F73" s="2" t="s">
        <v>32</v>
      </c>
      <c r="G73" s="20"/>
      <c r="H73" s="2">
        <v>0</v>
      </c>
      <c r="J73" s="2">
        <v>0</v>
      </c>
      <c r="L73" s="2">
        <v>0</v>
      </c>
      <c r="N73" s="2">
        <v>0</v>
      </c>
      <c r="P73" s="2">
        <v>0</v>
      </c>
      <c r="R73" s="3">
        <f t="shared" si="4"/>
        <v>0</v>
      </c>
      <c r="S73" s="11">
        <f t="shared" si="5"/>
        <v>0</v>
      </c>
    </row>
    <row r="74" spans="1:19" x14ac:dyDescent="0.2">
      <c r="A74" t="s">
        <v>52</v>
      </c>
      <c r="B74" t="s">
        <v>70</v>
      </c>
      <c r="C74" t="s">
        <v>68</v>
      </c>
      <c r="D74" s="9">
        <v>38490</v>
      </c>
      <c r="E74" s="1">
        <v>28990</v>
      </c>
      <c r="F74" s="2" t="s">
        <v>32</v>
      </c>
      <c r="G74" s="20"/>
      <c r="H74" s="2">
        <v>0</v>
      </c>
      <c r="J74" s="2">
        <v>0</v>
      </c>
      <c r="L74" s="2">
        <v>0</v>
      </c>
      <c r="N74" s="2">
        <v>0</v>
      </c>
      <c r="P74" s="2">
        <v>0</v>
      </c>
      <c r="R74" s="3">
        <f t="shared" si="4"/>
        <v>0</v>
      </c>
      <c r="S74" s="11">
        <f t="shared" si="5"/>
        <v>0</v>
      </c>
    </row>
    <row r="75" spans="1:19" x14ac:dyDescent="0.2">
      <c r="A75" t="s">
        <v>52</v>
      </c>
      <c r="B75" t="s">
        <v>71</v>
      </c>
      <c r="C75" t="s">
        <v>54</v>
      </c>
      <c r="D75" s="9">
        <v>33990</v>
      </c>
      <c r="E75" s="1">
        <v>25990</v>
      </c>
      <c r="F75" s="2" t="s">
        <v>32</v>
      </c>
      <c r="G75" s="20"/>
      <c r="H75" s="2">
        <v>0</v>
      </c>
      <c r="J75" s="2">
        <v>0</v>
      </c>
      <c r="L75" s="2">
        <v>0</v>
      </c>
      <c r="N75" s="2">
        <v>0</v>
      </c>
      <c r="P75" s="2">
        <v>0</v>
      </c>
      <c r="R75" s="3">
        <f t="shared" ref="R75:R106" si="6">G75+I75+K75+M75+O75+Q75</f>
        <v>0</v>
      </c>
      <c r="S75" s="11">
        <f t="shared" ref="S75:S106" si="7">R75*E75</f>
        <v>0</v>
      </c>
    </row>
    <row r="76" spans="1:19" x14ac:dyDescent="0.2">
      <c r="A76" t="s">
        <v>52</v>
      </c>
      <c r="B76" t="s">
        <v>71</v>
      </c>
      <c r="C76" t="s">
        <v>55</v>
      </c>
      <c r="D76" s="9">
        <v>33990</v>
      </c>
      <c r="E76" s="1">
        <v>25990</v>
      </c>
      <c r="F76" s="2" t="s">
        <v>32</v>
      </c>
      <c r="G76" s="20"/>
      <c r="H76" s="2">
        <v>0</v>
      </c>
      <c r="J76" s="2">
        <v>0</v>
      </c>
      <c r="L76" s="2">
        <v>0</v>
      </c>
      <c r="N76" s="2">
        <v>0</v>
      </c>
      <c r="P76" s="2">
        <v>0</v>
      </c>
      <c r="R76" s="3">
        <f t="shared" si="6"/>
        <v>0</v>
      </c>
      <c r="S76" s="11">
        <f t="shared" si="7"/>
        <v>0</v>
      </c>
    </row>
    <row r="77" spans="1:19" x14ac:dyDescent="0.2">
      <c r="A77" t="s">
        <v>52</v>
      </c>
      <c r="B77" t="s">
        <v>71</v>
      </c>
      <c r="C77" t="s">
        <v>56</v>
      </c>
      <c r="D77" s="9">
        <v>33990</v>
      </c>
      <c r="E77" s="1">
        <v>25990</v>
      </c>
      <c r="F77" s="2" t="s">
        <v>32</v>
      </c>
      <c r="G77" s="20"/>
      <c r="H77" s="2">
        <v>0</v>
      </c>
      <c r="J77" s="2">
        <v>0</v>
      </c>
      <c r="L77" s="2">
        <v>0</v>
      </c>
      <c r="N77" s="2">
        <v>0</v>
      </c>
      <c r="P77" s="2">
        <v>0</v>
      </c>
      <c r="R77" s="3">
        <f t="shared" si="6"/>
        <v>0</v>
      </c>
      <c r="S77" s="11">
        <f t="shared" si="7"/>
        <v>0</v>
      </c>
    </row>
    <row r="78" spans="1:19" x14ac:dyDescent="0.2">
      <c r="A78" t="s">
        <v>52</v>
      </c>
      <c r="B78" t="s">
        <v>71</v>
      </c>
      <c r="C78" t="s">
        <v>57</v>
      </c>
      <c r="D78" s="9">
        <v>33990</v>
      </c>
      <c r="E78" s="1">
        <v>25990</v>
      </c>
      <c r="F78" s="2" t="s">
        <v>32</v>
      </c>
      <c r="G78" s="20"/>
      <c r="H78" s="2">
        <v>0</v>
      </c>
      <c r="J78" s="2">
        <v>0</v>
      </c>
      <c r="L78" s="2">
        <v>0</v>
      </c>
      <c r="N78" s="2">
        <v>0</v>
      </c>
      <c r="P78" s="2">
        <v>0</v>
      </c>
      <c r="R78" s="3">
        <f t="shared" si="6"/>
        <v>0</v>
      </c>
      <c r="S78" s="11">
        <f t="shared" si="7"/>
        <v>0</v>
      </c>
    </row>
    <row r="79" spans="1:19" x14ac:dyDescent="0.2">
      <c r="A79" t="s">
        <v>52</v>
      </c>
      <c r="B79" t="s">
        <v>71</v>
      </c>
      <c r="C79" t="s">
        <v>58</v>
      </c>
      <c r="D79" s="9">
        <v>33990</v>
      </c>
      <c r="E79" s="1">
        <v>25990</v>
      </c>
      <c r="F79" s="2" t="s">
        <v>32</v>
      </c>
      <c r="G79" s="20"/>
      <c r="H79" s="2">
        <v>0</v>
      </c>
      <c r="J79" s="2">
        <v>0</v>
      </c>
      <c r="L79" s="2">
        <v>0</v>
      </c>
      <c r="N79" s="2">
        <v>0</v>
      </c>
      <c r="P79" s="2">
        <v>0</v>
      </c>
      <c r="R79" s="3">
        <f t="shared" si="6"/>
        <v>0</v>
      </c>
      <c r="S79" s="11">
        <f t="shared" si="7"/>
        <v>0</v>
      </c>
    </row>
    <row r="80" spans="1:19" x14ac:dyDescent="0.2">
      <c r="A80" t="s">
        <v>52</v>
      </c>
      <c r="B80" t="s">
        <v>71</v>
      </c>
      <c r="C80" t="s">
        <v>64</v>
      </c>
      <c r="D80" s="9">
        <v>33990</v>
      </c>
      <c r="E80" s="1">
        <v>25990</v>
      </c>
      <c r="F80" s="2" t="s">
        <v>32</v>
      </c>
      <c r="G80" s="20"/>
      <c r="H80" s="2">
        <v>0</v>
      </c>
      <c r="J80" s="2">
        <v>0</v>
      </c>
      <c r="L80" s="2">
        <v>0</v>
      </c>
      <c r="N80" s="2">
        <v>0</v>
      </c>
      <c r="P80" s="2">
        <v>0</v>
      </c>
      <c r="R80" s="3">
        <f t="shared" si="6"/>
        <v>0</v>
      </c>
      <c r="S80" s="11">
        <f t="shared" si="7"/>
        <v>0</v>
      </c>
    </row>
    <row r="81" spans="1:19" x14ac:dyDescent="0.2">
      <c r="A81" t="s">
        <v>52</v>
      </c>
      <c r="B81" t="s">
        <v>71</v>
      </c>
      <c r="C81" t="s">
        <v>65</v>
      </c>
      <c r="D81" s="9">
        <v>33990</v>
      </c>
      <c r="E81" s="1">
        <v>25990</v>
      </c>
      <c r="F81" s="2" t="s">
        <v>32</v>
      </c>
      <c r="G81" s="20"/>
      <c r="H81" s="2">
        <v>0</v>
      </c>
      <c r="J81" s="2">
        <v>0</v>
      </c>
      <c r="L81" s="2">
        <v>0</v>
      </c>
      <c r="N81" s="2">
        <v>0</v>
      </c>
      <c r="P81" s="2">
        <v>0</v>
      </c>
      <c r="R81" s="3">
        <f t="shared" si="6"/>
        <v>0</v>
      </c>
      <c r="S81" s="11">
        <f t="shared" si="7"/>
        <v>0</v>
      </c>
    </row>
    <row r="82" spans="1:19" x14ac:dyDescent="0.2">
      <c r="A82" t="s">
        <v>52</v>
      </c>
      <c r="B82" t="s">
        <v>71</v>
      </c>
      <c r="C82" t="s">
        <v>72</v>
      </c>
      <c r="D82" s="9">
        <v>33990</v>
      </c>
      <c r="E82" s="1">
        <v>25990</v>
      </c>
      <c r="F82" s="2" t="s">
        <v>32</v>
      </c>
      <c r="G82" s="20"/>
      <c r="H82" s="2">
        <v>0</v>
      </c>
      <c r="J82" s="2">
        <v>0</v>
      </c>
      <c r="L82" s="2">
        <v>0</v>
      </c>
      <c r="N82" s="2">
        <v>0</v>
      </c>
      <c r="P82" s="2">
        <v>0</v>
      </c>
      <c r="R82" s="3">
        <f t="shared" si="6"/>
        <v>0</v>
      </c>
      <c r="S82" s="11">
        <f t="shared" si="7"/>
        <v>0</v>
      </c>
    </row>
    <row r="83" spans="1:19" x14ac:dyDescent="0.2">
      <c r="A83" t="s">
        <v>52</v>
      </c>
      <c r="B83" t="s">
        <v>71</v>
      </c>
      <c r="C83" t="s">
        <v>73</v>
      </c>
      <c r="D83" s="9">
        <v>33990</v>
      </c>
      <c r="E83" s="1">
        <v>25990</v>
      </c>
      <c r="F83" s="2" t="s">
        <v>32</v>
      </c>
      <c r="G83" s="20"/>
      <c r="H83" s="2">
        <v>0</v>
      </c>
      <c r="J83" s="2">
        <v>0</v>
      </c>
      <c r="L83" s="2">
        <v>0</v>
      </c>
      <c r="N83" s="2">
        <v>0</v>
      </c>
      <c r="P83" s="2">
        <v>0</v>
      </c>
      <c r="R83" s="3">
        <f t="shared" si="6"/>
        <v>0</v>
      </c>
      <c r="S83" s="11">
        <f t="shared" si="7"/>
        <v>0</v>
      </c>
    </row>
    <row r="84" spans="1:19" x14ac:dyDescent="0.2">
      <c r="A84" t="s">
        <v>52</v>
      </c>
      <c r="B84" t="s">
        <v>71</v>
      </c>
      <c r="C84" t="s">
        <v>59</v>
      </c>
      <c r="D84" s="9">
        <v>33990</v>
      </c>
      <c r="E84" s="1">
        <v>25990</v>
      </c>
      <c r="F84" s="2" t="s">
        <v>32</v>
      </c>
      <c r="G84" s="20"/>
      <c r="H84" s="2">
        <v>0</v>
      </c>
      <c r="J84" s="2">
        <v>0</v>
      </c>
      <c r="L84" s="2">
        <v>0</v>
      </c>
      <c r="N84" s="2">
        <v>0</v>
      </c>
      <c r="P84" s="2">
        <v>0</v>
      </c>
      <c r="R84" s="3">
        <f t="shared" si="6"/>
        <v>0</v>
      </c>
      <c r="S84" s="11">
        <f t="shared" si="7"/>
        <v>0</v>
      </c>
    </row>
    <row r="85" spans="1:19" x14ac:dyDescent="0.2">
      <c r="A85" t="s">
        <v>52</v>
      </c>
      <c r="B85" t="s">
        <v>71</v>
      </c>
      <c r="C85" t="s">
        <v>60</v>
      </c>
      <c r="D85" s="9">
        <v>33990</v>
      </c>
      <c r="E85" s="1">
        <v>25990</v>
      </c>
      <c r="F85" s="2" t="s">
        <v>32</v>
      </c>
      <c r="G85" s="20"/>
      <c r="H85" s="2">
        <v>0</v>
      </c>
      <c r="J85" s="2">
        <v>0</v>
      </c>
      <c r="L85" s="2">
        <v>0</v>
      </c>
      <c r="N85" s="2">
        <v>0</v>
      </c>
      <c r="P85" s="2">
        <v>0</v>
      </c>
      <c r="R85" s="3">
        <f t="shared" si="6"/>
        <v>0</v>
      </c>
      <c r="S85" s="11">
        <f t="shared" si="7"/>
        <v>0</v>
      </c>
    </row>
    <row r="86" spans="1:19" x14ac:dyDescent="0.2">
      <c r="A86" t="s">
        <v>52</v>
      </c>
      <c r="B86" t="s">
        <v>74</v>
      </c>
      <c r="C86" t="s">
        <v>75</v>
      </c>
      <c r="D86" s="9">
        <v>36990</v>
      </c>
      <c r="E86" s="1">
        <v>27990</v>
      </c>
      <c r="F86" s="2" t="s">
        <v>32</v>
      </c>
      <c r="G86" s="20"/>
      <c r="H86" s="2">
        <v>0</v>
      </c>
      <c r="J86" s="2">
        <v>0</v>
      </c>
      <c r="L86" s="2">
        <v>0</v>
      </c>
      <c r="N86" s="2">
        <v>0</v>
      </c>
      <c r="P86" s="2">
        <v>0</v>
      </c>
      <c r="R86" s="3">
        <f t="shared" si="6"/>
        <v>0</v>
      </c>
      <c r="S86" s="11">
        <f t="shared" si="7"/>
        <v>0</v>
      </c>
    </row>
    <row r="87" spans="1:19" x14ac:dyDescent="0.2">
      <c r="A87" t="s">
        <v>52</v>
      </c>
      <c r="B87" t="s">
        <v>76</v>
      </c>
      <c r="C87" t="s">
        <v>77</v>
      </c>
      <c r="D87" s="9">
        <v>36990</v>
      </c>
      <c r="E87" s="1">
        <v>27990</v>
      </c>
      <c r="F87" s="2" t="s">
        <v>32</v>
      </c>
      <c r="G87" s="20"/>
      <c r="H87" s="2">
        <v>0</v>
      </c>
      <c r="J87" s="2">
        <v>0</v>
      </c>
      <c r="L87" s="2">
        <v>0</v>
      </c>
      <c r="N87" s="2">
        <v>0</v>
      </c>
      <c r="P87" s="2">
        <v>0</v>
      </c>
      <c r="R87" s="3">
        <f t="shared" si="6"/>
        <v>0</v>
      </c>
      <c r="S87" s="11">
        <f t="shared" si="7"/>
        <v>0</v>
      </c>
    </row>
    <row r="88" spans="1:19" x14ac:dyDescent="0.2">
      <c r="A88" t="s">
        <v>52</v>
      </c>
      <c r="B88" t="s">
        <v>76</v>
      </c>
      <c r="C88" t="s">
        <v>78</v>
      </c>
      <c r="D88" s="9">
        <v>36990</v>
      </c>
      <c r="E88" s="1">
        <v>27990</v>
      </c>
      <c r="F88" s="2" t="s">
        <v>32</v>
      </c>
      <c r="G88" s="20"/>
      <c r="H88" s="2">
        <v>0</v>
      </c>
      <c r="J88" s="2">
        <v>0</v>
      </c>
      <c r="L88" s="2">
        <v>0</v>
      </c>
      <c r="N88" s="2">
        <v>0</v>
      </c>
      <c r="P88" s="2">
        <v>0</v>
      </c>
      <c r="R88" s="3">
        <f t="shared" si="6"/>
        <v>0</v>
      </c>
      <c r="S88" s="11">
        <f t="shared" si="7"/>
        <v>0</v>
      </c>
    </row>
    <row r="89" spans="1:19" x14ac:dyDescent="0.2">
      <c r="A89" t="s">
        <v>52</v>
      </c>
      <c r="B89" t="s">
        <v>79</v>
      </c>
      <c r="C89" t="s">
        <v>54</v>
      </c>
      <c r="D89" s="9">
        <v>29490</v>
      </c>
      <c r="E89" s="1">
        <v>22990</v>
      </c>
      <c r="F89" s="2" t="s">
        <v>32</v>
      </c>
      <c r="G89" s="20"/>
      <c r="H89" s="2">
        <v>0</v>
      </c>
      <c r="J89" s="2">
        <v>0</v>
      </c>
      <c r="L89" s="2">
        <v>0</v>
      </c>
      <c r="N89" s="2">
        <v>0</v>
      </c>
      <c r="P89" s="2">
        <v>0</v>
      </c>
      <c r="R89" s="3">
        <f t="shared" si="6"/>
        <v>0</v>
      </c>
      <c r="S89" s="11">
        <f t="shared" si="7"/>
        <v>0</v>
      </c>
    </row>
    <row r="90" spans="1:19" x14ac:dyDescent="0.2">
      <c r="A90" t="s">
        <v>52</v>
      </c>
      <c r="B90" t="s">
        <v>79</v>
      </c>
      <c r="C90" t="s">
        <v>55</v>
      </c>
      <c r="D90" s="9">
        <v>29490</v>
      </c>
      <c r="E90" s="1">
        <v>22990</v>
      </c>
      <c r="F90" s="2" t="s">
        <v>32</v>
      </c>
      <c r="G90" s="20"/>
      <c r="H90" s="2">
        <v>0</v>
      </c>
      <c r="J90" s="2">
        <v>0</v>
      </c>
      <c r="L90" s="2">
        <v>0</v>
      </c>
      <c r="N90" s="2">
        <v>0</v>
      </c>
      <c r="P90" s="2">
        <v>0</v>
      </c>
      <c r="R90" s="3">
        <f t="shared" si="6"/>
        <v>0</v>
      </c>
      <c r="S90" s="11">
        <f t="shared" si="7"/>
        <v>0</v>
      </c>
    </row>
    <row r="91" spans="1:19" x14ac:dyDescent="0.2">
      <c r="A91" t="s">
        <v>52</v>
      </c>
      <c r="B91" t="s">
        <v>79</v>
      </c>
      <c r="C91" t="s">
        <v>56</v>
      </c>
      <c r="D91" s="9">
        <v>29490</v>
      </c>
      <c r="E91" s="1">
        <v>22990</v>
      </c>
      <c r="F91" s="2" t="s">
        <v>32</v>
      </c>
      <c r="G91" s="20"/>
      <c r="H91" s="2">
        <v>0</v>
      </c>
      <c r="J91" s="2">
        <v>0</v>
      </c>
      <c r="L91" s="2">
        <v>0</v>
      </c>
      <c r="N91" s="2">
        <v>0</v>
      </c>
      <c r="P91" s="2">
        <v>0</v>
      </c>
      <c r="R91" s="3">
        <f t="shared" si="6"/>
        <v>0</v>
      </c>
      <c r="S91" s="11">
        <f t="shared" si="7"/>
        <v>0</v>
      </c>
    </row>
    <row r="92" spans="1:19" x14ac:dyDescent="0.2">
      <c r="A92" t="s">
        <v>52</v>
      </c>
      <c r="B92" t="s">
        <v>79</v>
      </c>
      <c r="C92" t="s">
        <v>57</v>
      </c>
      <c r="D92" s="9">
        <v>29490</v>
      </c>
      <c r="E92" s="1">
        <v>22990</v>
      </c>
      <c r="F92" s="2" t="s">
        <v>32</v>
      </c>
      <c r="G92" s="20"/>
      <c r="H92" s="2">
        <v>0</v>
      </c>
      <c r="J92" s="2">
        <v>0</v>
      </c>
      <c r="L92" s="2">
        <v>0</v>
      </c>
      <c r="N92" s="2">
        <v>0</v>
      </c>
      <c r="P92" s="2">
        <v>0</v>
      </c>
      <c r="R92" s="3">
        <f t="shared" si="6"/>
        <v>0</v>
      </c>
      <c r="S92" s="11">
        <f t="shared" si="7"/>
        <v>0</v>
      </c>
    </row>
    <row r="93" spans="1:19" x14ac:dyDescent="0.2">
      <c r="A93" t="s">
        <v>52</v>
      </c>
      <c r="B93" t="s">
        <v>79</v>
      </c>
      <c r="C93" t="s">
        <v>62</v>
      </c>
      <c r="D93" s="9">
        <v>29490</v>
      </c>
      <c r="E93" s="1">
        <v>22990</v>
      </c>
      <c r="F93" s="2" t="s">
        <v>32</v>
      </c>
      <c r="G93" s="20"/>
      <c r="H93" s="2">
        <v>0</v>
      </c>
      <c r="J93" s="2">
        <v>0</v>
      </c>
      <c r="L93" s="2">
        <v>0</v>
      </c>
      <c r="N93" s="2">
        <v>0</v>
      </c>
      <c r="P93" s="2">
        <v>0</v>
      </c>
      <c r="R93" s="3">
        <f t="shared" si="6"/>
        <v>0</v>
      </c>
      <c r="S93" s="11">
        <f t="shared" si="7"/>
        <v>0</v>
      </c>
    </row>
    <row r="94" spans="1:19" x14ac:dyDescent="0.2">
      <c r="A94" t="s">
        <v>52</v>
      </c>
      <c r="B94" t="s">
        <v>79</v>
      </c>
      <c r="C94" t="s">
        <v>58</v>
      </c>
      <c r="D94" s="9">
        <v>29490</v>
      </c>
      <c r="E94" s="1">
        <v>22990</v>
      </c>
      <c r="F94" s="2" t="s">
        <v>32</v>
      </c>
      <c r="G94" s="20"/>
      <c r="H94" s="2">
        <v>0</v>
      </c>
      <c r="J94" s="2">
        <v>0</v>
      </c>
      <c r="L94" s="2">
        <v>0</v>
      </c>
      <c r="N94" s="2">
        <v>0</v>
      </c>
      <c r="P94" s="2">
        <v>0</v>
      </c>
      <c r="R94" s="3">
        <f t="shared" si="6"/>
        <v>0</v>
      </c>
      <c r="S94" s="11">
        <f t="shared" si="7"/>
        <v>0</v>
      </c>
    </row>
    <row r="95" spans="1:19" x14ac:dyDescent="0.2">
      <c r="A95" t="s">
        <v>52</v>
      </c>
      <c r="B95" t="s">
        <v>79</v>
      </c>
      <c r="C95" t="s">
        <v>80</v>
      </c>
      <c r="D95" s="9">
        <v>29490</v>
      </c>
      <c r="E95" s="1">
        <v>22990</v>
      </c>
      <c r="F95" s="2" t="s">
        <v>32</v>
      </c>
      <c r="G95" s="20"/>
      <c r="H95" s="2">
        <v>0</v>
      </c>
      <c r="J95" s="2">
        <v>0</v>
      </c>
      <c r="L95" s="2">
        <v>0</v>
      </c>
      <c r="N95" s="2">
        <v>0</v>
      </c>
      <c r="P95" s="2">
        <v>0</v>
      </c>
      <c r="R95" s="3">
        <f t="shared" si="6"/>
        <v>0</v>
      </c>
      <c r="S95" s="11">
        <f t="shared" si="7"/>
        <v>0</v>
      </c>
    </row>
    <row r="96" spans="1:19" x14ac:dyDescent="0.2">
      <c r="A96" t="s">
        <v>52</v>
      </c>
      <c r="B96" t="s">
        <v>79</v>
      </c>
      <c r="C96" t="s">
        <v>72</v>
      </c>
      <c r="D96" s="9">
        <v>29490</v>
      </c>
      <c r="E96" s="1">
        <v>22990</v>
      </c>
      <c r="F96" s="2" t="s">
        <v>32</v>
      </c>
      <c r="G96" s="20"/>
      <c r="H96" s="2">
        <v>0</v>
      </c>
      <c r="J96" s="2">
        <v>0</v>
      </c>
      <c r="L96" s="2">
        <v>0</v>
      </c>
      <c r="N96" s="2">
        <v>0</v>
      </c>
      <c r="P96" s="2">
        <v>0</v>
      </c>
      <c r="R96" s="3">
        <f t="shared" si="6"/>
        <v>0</v>
      </c>
      <c r="S96" s="11">
        <f t="shared" si="7"/>
        <v>0</v>
      </c>
    </row>
    <row r="97" spans="1:19" x14ac:dyDescent="0.2">
      <c r="A97" t="s">
        <v>52</v>
      </c>
      <c r="B97" t="s">
        <v>79</v>
      </c>
      <c r="C97" t="s">
        <v>73</v>
      </c>
      <c r="D97" s="9">
        <v>29490</v>
      </c>
      <c r="E97" s="1">
        <v>22990</v>
      </c>
      <c r="F97" s="2" t="s">
        <v>32</v>
      </c>
      <c r="G97" s="20"/>
      <c r="H97" s="2">
        <v>0</v>
      </c>
      <c r="J97" s="2">
        <v>0</v>
      </c>
      <c r="L97" s="2">
        <v>0</v>
      </c>
      <c r="N97" s="2">
        <v>0</v>
      </c>
      <c r="P97" s="2">
        <v>0</v>
      </c>
      <c r="R97" s="3">
        <f t="shared" si="6"/>
        <v>0</v>
      </c>
      <c r="S97" s="11">
        <f t="shared" si="7"/>
        <v>0</v>
      </c>
    </row>
    <row r="98" spans="1:19" x14ac:dyDescent="0.2">
      <c r="A98" t="s">
        <v>52</v>
      </c>
      <c r="B98" t="s">
        <v>79</v>
      </c>
      <c r="C98" t="s">
        <v>59</v>
      </c>
      <c r="D98" s="9">
        <v>29490</v>
      </c>
      <c r="E98" s="1">
        <v>22990</v>
      </c>
      <c r="F98" s="2" t="s">
        <v>32</v>
      </c>
      <c r="G98" s="20"/>
      <c r="H98" s="2">
        <v>0</v>
      </c>
      <c r="J98" s="2">
        <v>0</v>
      </c>
      <c r="L98" s="2">
        <v>0</v>
      </c>
      <c r="N98" s="2">
        <v>0</v>
      </c>
      <c r="P98" s="2">
        <v>0</v>
      </c>
      <c r="R98" s="3">
        <f t="shared" si="6"/>
        <v>0</v>
      </c>
      <c r="S98" s="11">
        <f t="shared" si="7"/>
        <v>0</v>
      </c>
    </row>
    <row r="99" spans="1:19" x14ac:dyDescent="0.2">
      <c r="A99" t="s">
        <v>52</v>
      </c>
      <c r="B99" t="s">
        <v>79</v>
      </c>
      <c r="C99" t="s">
        <v>60</v>
      </c>
      <c r="D99" s="9">
        <v>29490</v>
      </c>
      <c r="E99" s="1">
        <v>22990</v>
      </c>
      <c r="F99" s="2" t="s">
        <v>32</v>
      </c>
      <c r="G99" s="20"/>
      <c r="H99" s="2">
        <v>0</v>
      </c>
      <c r="J99" s="2">
        <v>0</v>
      </c>
      <c r="L99" s="2">
        <v>0</v>
      </c>
      <c r="N99" s="2">
        <v>0</v>
      </c>
      <c r="P99" s="2">
        <v>0</v>
      </c>
      <c r="R99" s="3">
        <f t="shared" si="6"/>
        <v>0</v>
      </c>
      <c r="S99" s="11">
        <f t="shared" si="7"/>
        <v>0</v>
      </c>
    </row>
    <row r="100" spans="1:19" x14ac:dyDescent="0.2">
      <c r="A100" t="s">
        <v>52</v>
      </c>
      <c r="B100" t="s">
        <v>79</v>
      </c>
      <c r="C100" t="s">
        <v>66</v>
      </c>
      <c r="D100" s="9">
        <v>29490</v>
      </c>
      <c r="E100" s="1">
        <v>22990</v>
      </c>
      <c r="F100" s="2" t="s">
        <v>32</v>
      </c>
      <c r="G100" s="20"/>
      <c r="H100" s="2">
        <v>0</v>
      </c>
      <c r="J100" s="2">
        <v>0</v>
      </c>
      <c r="L100" s="2">
        <v>0</v>
      </c>
      <c r="N100" s="2">
        <v>0</v>
      </c>
      <c r="P100" s="2">
        <v>0</v>
      </c>
      <c r="R100" s="3">
        <f t="shared" si="6"/>
        <v>0</v>
      </c>
      <c r="S100" s="11">
        <f t="shared" si="7"/>
        <v>0</v>
      </c>
    </row>
    <row r="101" spans="1:19" x14ac:dyDescent="0.2">
      <c r="A101" t="s">
        <v>52</v>
      </c>
      <c r="B101" t="s">
        <v>81</v>
      </c>
      <c r="C101" t="s">
        <v>82</v>
      </c>
      <c r="D101" s="9">
        <v>32490</v>
      </c>
      <c r="E101" s="1">
        <v>24990</v>
      </c>
      <c r="F101" s="2" t="s">
        <v>32</v>
      </c>
      <c r="G101" s="20"/>
      <c r="H101" s="2">
        <v>0</v>
      </c>
      <c r="J101" s="2">
        <v>0</v>
      </c>
      <c r="L101" s="2">
        <v>0</v>
      </c>
      <c r="N101" s="2">
        <v>0</v>
      </c>
      <c r="P101" s="2">
        <v>0</v>
      </c>
      <c r="R101" s="3">
        <f t="shared" si="6"/>
        <v>0</v>
      </c>
      <c r="S101" s="11">
        <f t="shared" si="7"/>
        <v>0</v>
      </c>
    </row>
    <row r="102" spans="1:19" x14ac:dyDescent="0.2">
      <c r="A102" t="s">
        <v>52</v>
      </c>
      <c r="B102" t="s">
        <v>83</v>
      </c>
      <c r="C102" t="s">
        <v>77</v>
      </c>
      <c r="D102" s="9">
        <v>36990</v>
      </c>
      <c r="E102" s="1">
        <v>27990</v>
      </c>
      <c r="F102" s="2" t="s">
        <v>32</v>
      </c>
      <c r="G102" s="20"/>
      <c r="H102" s="2">
        <v>0</v>
      </c>
      <c r="J102" s="2">
        <v>0</v>
      </c>
      <c r="L102" s="2">
        <v>0</v>
      </c>
      <c r="N102" s="2">
        <v>0</v>
      </c>
      <c r="P102" s="2">
        <v>0</v>
      </c>
      <c r="R102" s="3">
        <f t="shared" si="6"/>
        <v>0</v>
      </c>
      <c r="S102" s="11">
        <f t="shared" si="7"/>
        <v>0</v>
      </c>
    </row>
    <row r="103" spans="1:19" x14ac:dyDescent="0.2">
      <c r="A103" t="s">
        <v>52</v>
      </c>
      <c r="B103" t="s">
        <v>83</v>
      </c>
      <c r="C103" t="s">
        <v>78</v>
      </c>
      <c r="D103" s="9">
        <v>36990</v>
      </c>
      <c r="E103" s="1">
        <v>27990</v>
      </c>
      <c r="F103" s="2" t="s">
        <v>32</v>
      </c>
      <c r="G103" s="20"/>
      <c r="H103" s="2">
        <v>0</v>
      </c>
      <c r="J103" s="2">
        <v>0</v>
      </c>
      <c r="L103" s="2">
        <v>0</v>
      </c>
      <c r="N103" s="2">
        <v>0</v>
      </c>
      <c r="P103" s="2">
        <v>0</v>
      </c>
      <c r="R103" s="3">
        <f t="shared" si="6"/>
        <v>0</v>
      </c>
      <c r="S103" s="11">
        <f t="shared" si="7"/>
        <v>0</v>
      </c>
    </row>
    <row r="104" spans="1:19" x14ac:dyDescent="0.2">
      <c r="A104" t="s">
        <v>52</v>
      </c>
      <c r="B104" t="s">
        <v>84</v>
      </c>
      <c r="C104" t="s">
        <v>54</v>
      </c>
      <c r="D104" s="9">
        <v>29490</v>
      </c>
      <c r="E104" s="1">
        <v>22990</v>
      </c>
      <c r="F104" s="2" t="s">
        <v>32</v>
      </c>
      <c r="G104" s="20"/>
      <c r="H104" s="2">
        <v>0</v>
      </c>
      <c r="J104" s="2">
        <v>0</v>
      </c>
      <c r="L104" s="2">
        <v>0</v>
      </c>
      <c r="N104" s="2">
        <v>0</v>
      </c>
      <c r="P104" s="2">
        <v>0</v>
      </c>
      <c r="R104" s="3">
        <f t="shared" si="6"/>
        <v>0</v>
      </c>
      <c r="S104" s="11">
        <f t="shared" si="7"/>
        <v>0</v>
      </c>
    </row>
    <row r="105" spans="1:19" x14ac:dyDescent="0.2">
      <c r="A105" t="s">
        <v>52</v>
      </c>
      <c r="B105" t="s">
        <v>84</v>
      </c>
      <c r="C105" t="s">
        <v>55</v>
      </c>
      <c r="D105" s="9">
        <v>29490</v>
      </c>
      <c r="E105" s="1">
        <v>22990</v>
      </c>
      <c r="F105" s="2" t="s">
        <v>32</v>
      </c>
      <c r="G105" s="20"/>
      <c r="H105" s="2">
        <v>0</v>
      </c>
      <c r="J105" s="2">
        <v>0</v>
      </c>
      <c r="L105" s="2">
        <v>0</v>
      </c>
      <c r="N105" s="2">
        <v>0</v>
      </c>
      <c r="P105" s="2">
        <v>0</v>
      </c>
      <c r="R105" s="3">
        <f t="shared" si="6"/>
        <v>0</v>
      </c>
      <c r="S105" s="11">
        <f t="shared" si="7"/>
        <v>0</v>
      </c>
    </row>
    <row r="106" spans="1:19" x14ac:dyDescent="0.2">
      <c r="A106" t="s">
        <v>52</v>
      </c>
      <c r="B106" t="s">
        <v>84</v>
      </c>
      <c r="C106" t="s">
        <v>56</v>
      </c>
      <c r="D106" s="9">
        <v>29490</v>
      </c>
      <c r="E106" s="1">
        <v>22990</v>
      </c>
      <c r="F106" s="2" t="s">
        <v>32</v>
      </c>
      <c r="G106" s="20"/>
      <c r="H106" s="2">
        <v>0</v>
      </c>
      <c r="J106" s="2">
        <v>0</v>
      </c>
      <c r="L106" s="2">
        <v>0</v>
      </c>
      <c r="N106" s="2">
        <v>0</v>
      </c>
      <c r="P106" s="2">
        <v>0</v>
      </c>
      <c r="R106" s="3">
        <f t="shared" si="6"/>
        <v>0</v>
      </c>
      <c r="S106" s="11">
        <f t="shared" si="7"/>
        <v>0</v>
      </c>
    </row>
    <row r="107" spans="1:19" x14ac:dyDescent="0.2">
      <c r="A107" t="s">
        <v>52</v>
      </c>
      <c r="B107" t="s">
        <v>84</v>
      </c>
      <c r="C107" t="s">
        <v>57</v>
      </c>
      <c r="D107" s="9">
        <v>29490</v>
      </c>
      <c r="E107" s="1">
        <v>22990</v>
      </c>
      <c r="F107" s="2" t="s">
        <v>32</v>
      </c>
      <c r="G107" s="20"/>
      <c r="H107" s="2">
        <v>0</v>
      </c>
      <c r="J107" s="2">
        <v>0</v>
      </c>
      <c r="L107" s="2">
        <v>0</v>
      </c>
      <c r="N107" s="2">
        <v>0</v>
      </c>
      <c r="P107" s="2">
        <v>0</v>
      </c>
      <c r="R107" s="3">
        <f t="shared" ref="R107:R130" si="8">G107+I107+K107+M107+O107+Q107</f>
        <v>0</v>
      </c>
      <c r="S107" s="11">
        <f t="shared" ref="S107:S130" si="9">R107*E107</f>
        <v>0</v>
      </c>
    </row>
    <row r="108" spans="1:19" x14ac:dyDescent="0.2">
      <c r="A108" t="s">
        <v>52</v>
      </c>
      <c r="B108" t="s">
        <v>84</v>
      </c>
      <c r="C108" t="s">
        <v>62</v>
      </c>
      <c r="D108" s="9">
        <v>29490</v>
      </c>
      <c r="E108" s="1">
        <v>22990</v>
      </c>
      <c r="F108" s="2" t="s">
        <v>32</v>
      </c>
      <c r="G108" s="20"/>
      <c r="H108" s="2">
        <v>0</v>
      </c>
      <c r="J108" s="2">
        <v>0</v>
      </c>
      <c r="L108" s="2">
        <v>0</v>
      </c>
      <c r="N108" s="2">
        <v>0</v>
      </c>
      <c r="P108" s="2">
        <v>0</v>
      </c>
      <c r="R108" s="3">
        <f t="shared" si="8"/>
        <v>0</v>
      </c>
      <c r="S108" s="11">
        <f t="shared" si="9"/>
        <v>0</v>
      </c>
    </row>
    <row r="109" spans="1:19" x14ac:dyDescent="0.2">
      <c r="A109" t="s">
        <v>52</v>
      </c>
      <c r="B109" t="s">
        <v>84</v>
      </c>
      <c r="C109" t="s">
        <v>58</v>
      </c>
      <c r="D109" s="9">
        <v>29490</v>
      </c>
      <c r="E109" s="1">
        <v>22990</v>
      </c>
      <c r="F109" s="2" t="s">
        <v>32</v>
      </c>
      <c r="G109" s="20"/>
      <c r="H109" s="2">
        <v>0</v>
      </c>
      <c r="J109" s="2">
        <v>0</v>
      </c>
      <c r="L109" s="2">
        <v>0</v>
      </c>
      <c r="N109" s="2">
        <v>0</v>
      </c>
      <c r="P109" s="2">
        <v>0</v>
      </c>
      <c r="R109" s="3">
        <f t="shared" si="8"/>
        <v>0</v>
      </c>
      <c r="S109" s="11">
        <f t="shared" si="9"/>
        <v>0</v>
      </c>
    </row>
    <row r="110" spans="1:19" x14ac:dyDescent="0.2">
      <c r="A110" t="s">
        <v>52</v>
      </c>
      <c r="B110" t="s">
        <v>84</v>
      </c>
      <c r="C110" t="s">
        <v>80</v>
      </c>
      <c r="D110" s="9">
        <v>29490</v>
      </c>
      <c r="E110" s="1">
        <v>22990</v>
      </c>
      <c r="F110" s="2" t="s">
        <v>32</v>
      </c>
      <c r="G110" s="20"/>
      <c r="H110" s="2">
        <v>0</v>
      </c>
      <c r="J110" s="2">
        <v>0</v>
      </c>
      <c r="L110" s="2">
        <v>0</v>
      </c>
      <c r="N110" s="2">
        <v>0</v>
      </c>
      <c r="P110" s="2">
        <v>0</v>
      </c>
      <c r="R110" s="3">
        <f t="shared" si="8"/>
        <v>0</v>
      </c>
      <c r="S110" s="11">
        <f t="shared" si="9"/>
        <v>0</v>
      </c>
    </row>
    <row r="111" spans="1:19" x14ac:dyDescent="0.2">
      <c r="A111" t="s">
        <v>52</v>
      </c>
      <c r="B111" t="s">
        <v>84</v>
      </c>
      <c r="C111" t="s">
        <v>72</v>
      </c>
      <c r="D111" s="9">
        <v>29490</v>
      </c>
      <c r="E111" s="1">
        <v>22990</v>
      </c>
      <c r="F111" s="2" t="s">
        <v>32</v>
      </c>
      <c r="G111" s="20"/>
      <c r="H111" s="2">
        <v>0</v>
      </c>
      <c r="J111" s="2">
        <v>0</v>
      </c>
      <c r="L111" s="2">
        <v>0</v>
      </c>
      <c r="N111" s="2">
        <v>0</v>
      </c>
      <c r="P111" s="2">
        <v>0</v>
      </c>
      <c r="R111" s="3">
        <f t="shared" si="8"/>
        <v>0</v>
      </c>
      <c r="S111" s="11">
        <f t="shared" si="9"/>
        <v>0</v>
      </c>
    </row>
    <row r="112" spans="1:19" x14ac:dyDescent="0.2">
      <c r="A112" t="s">
        <v>52</v>
      </c>
      <c r="B112" t="s">
        <v>84</v>
      </c>
      <c r="C112" t="s">
        <v>73</v>
      </c>
      <c r="D112" s="9">
        <v>29490</v>
      </c>
      <c r="E112" s="1">
        <v>22990</v>
      </c>
      <c r="F112" s="2" t="s">
        <v>32</v>
      </c>
      <c r="G112" s="20"/>
      <c r="H112" s="2">
        <v>0</v>
      </c>
      <c r="J112" s="2">
        <v>0</v>
      </c>
      <c r="L112" s="2">
        <v>0</v>
      </c>
      <c r="N112" s="2">
        <v>0</v>
      </c>
      <c r="P112" s="2">
        <v>0</v>
      </c>
      <c r="R112" s="3">
        <f t="shared" si="8"/>
        <v>0</v>
      </c>
      <c r="S112" s="11">
        <f t="shared" si="9"/>
        <v>0</v>
      </c>
    </row>
    <row r="113" spans="1:19" x14ac:dyDescent="0.2">
      <c r="A113" t="s">
        <v>52</v>
      </c>
      <c r="B113" t="s">
        <v>84</v>
      </c>
      <c r="C113" t="s">
        <v>59</v>
      </c>
      <c r="D113" s="9">
        <v>29490</v>
      </c>
      <c r="E113" s="1">
        <v>22990</v>
      </c>
      <c r="F113" s="2" t="s">
        <v>32</v>
      </c>
      <c r="G113" s="20"/>
      <c r="H113" s="2">
        <v>0</v>
      </c>
      <c r="J113" s="2">
        <v>0</v>
      </c>
      <c r="L113" s="2">
        <v>0</v>
      </c>
      <c r="N113" s="2">
        <v>0</v>
      </c>
      <c r="P113" s="2">
        <v>0</v>
      </c>
      <c r="R113" s="3">
        <f t="shared" si="8"/>
        <v>0</v>
      </c>
      <c r="S113" s="11">
        <f t="shared" si="9"/>
        <v>0</v>
      </c>
    </row>
    <row r="114" spans="1:19" x14ac:dyDescent="0.2">
      <c r="A114" t="s">
        <v>52</v>
      </c>
      <c r="B114" t="s">
        <v>84</v>
      </c>
      <c r="C114" t="s">
        <v>60</v>
      </c>
      <c r="D114" s="9">
        <v>29490</v>
      </c>
      <c r="E114" s="1">
        <v>22990</v>
      </c>
      <c r="F114" s="2" t="s">
        <v>32</v>
      </c>
      <c r="G114" s="20"/>
      <c r="H114" s="2">
        <v>0</v>
      </c>
      <c r="J114" s="2">
        <v>0</v>
      </c>
      <c r="L114" s="2">
        <v>0</v>
      </c>
      <c r="N114" s="2">
        <v>0</v>
      </c>
      <c r="P114" s="2">
        <v>0</v>
      </c>
      <c r="R114" s="3">
        <f t="shared" si="8"/>
        <v>0</v>
      </c>
      <c r="S114" s="11">
        <f t="shared" si="9"/>
        <v>0</v>
      </c>
    </row>
    <row r="115" spans="1:19" x14ac:dyDescent="0.2">
      <c r="A115" t="s">
        <v>52</v>
      </c>
      <c r="B115" t="s">
        <v>84</v>
      </c>
      <c r="C115" t="s">
        <v>66</v>
      </c>
      <c r="D115" s="9">
        <v>29490</v>
      </c>
      <c r="E115" s="1">
        <v>22990</v>
      </c>
      <c r="F115" s="2" t="s">
        <v>32</v>
      </c>
      <c r="G115" s="20"/>
      <c r="H115" s="2">
        <v>0</v>
      </c>
      <c r="J115" s="2">
        <v>0</v>
      </c>
      <c r="L115" s="2">
        <v>0</v>
      </c>
      <c r="N115" s="2">
        <v>0</v>
      </c>
      <c r="P115" s="2">
        <v>0</v>
      </c>
      <c r="R115" s="3">
        <f t="shared" si="8"/>
        <v>0</v>
      </c>
      <c r="S115" s="11">
        <f t="shared" si="9"/>
        <v>0</v>
      </c>
    </row>
    <row r="116" spans="1:19" x14ac:dyDescent="0.2">
      <c r="A116" t="s">
        <v>52</v>
      </c>
      <c r="B116" t="s">
        <v>85</v>
      </c>
      <c r="C116" t="s">
        <v>75</v>
      </c>
      <c r="D116" s="9">
        <v>35490</v>
      </c>
      <c r="E116" s="1">
        <v>26990</v>
      </c>
      <c r="F116" s="2" t="s">
        <v>86</v>
      </c>
      <c r="G116" s="20"/>
      <c r="H116" s="2">
        <v>0</v>
      </c>
      <c r="J116" s="2">
        <v>0</v>
      </c>
      <c r="L116" s="2">
        <v>0</v>
      </c>
      <c r="N116" s="2">
        <v>0</v>
      </c>
      <c r="P116" s="2">
        <v>0</v>
      </c>
      <c r="R116" s="3">
        <f t="shared" si="8"/>
        <v>0</v>
      </c>
      <c r="S116" s="11">
        <f t="shared" si="9"/>
        <v>0</v>
      </c>
    </row>
    <row r="117" spans="1:19" x14ac:dyDescent="0.2">
      <c r="A117" t="s">
        <v>52</v>
      </c>
      <c r="B117" t="s">
        <v>87</v>
      </c>
      <c r="C117" t="s">
        <v>54</v>
      </c>
      <c r="D117" s="9">
        <v>26490</v>
      </c>
      <c r="E117" s="1">
        <v>19990</v>
      </c>
      <c r="F117" s="2" t="s">
        <v>32</v>
      </c>
      <c r="G117" s="20"/>
      <c r="H117" s="2">
        <v>0</v>
      </c>
      <c r="J117" s="2">
        <v>0</v>
      </c>
      <c r="L117" s="2">
        <v>0</v>
      </c>
      <c r="N117" s="2">
        <v>0</v>
      </c>
      <c r="P117" s="2">
        <v>0</v>
      </c>
      <c r="R117" s="3">
        <f t="shared" si="8"/>
        <v>0</v>
      </c>
      <c r="S117" s="11">
        <f t="shared" si="9"/>
        <v>0</v>
      </c>
    </row>
    <row r="118" spans="1:19" x14ac:dyDescent="0.2">
      <c r="A118" t="s">
        <v>52</v>
      </c>
      <c r="B118" t="s">
        <v>87</v>
      </c>
      <c r="C118" t="s">
        <v>55</v>
      </c>
      <c r="D118" s="9">
        <v>26490</v>
      </c>
      <c r="E118" s="1">
        <v>19990</v>
      </c>
      <c r="F118" s="2" t="s">
        <v>32</v>
      </c>
      <c r="G118" s="20"/>
      <c r="H118" s="2">
        <v>0</v>
      </c>
      <c r="J118" s="2">
        <v>0</v>
      </c>
      <c r="L118" s="2">
        <v>0</v>
      </c>
      <c r="N118" s="2">
        <v>0</v>
      </c>
      <c r="P118" s="2">
        <v>0</v>
      </c>
      <c r="R118" s="3">
        <f t="shared" si="8"/>
        <v>0</v>
      </c>
      <c r="S118" s="11">
        <f t="shared" si="9"/>
        <v>0</v>
      </c>
    </row>
    <row r="119" spans="1:19" x14ac:dyDescent="0.2">
      <c r="A119" t="s">
        <v>52</v>
      </c>
      <c r="B119" t="s">
        <v>87</v>
      </c>
      <c r="C119" t="s">
        <v>56</v>
      </c>
      <c r="D119" s="9">
        <v>26490</v>
      </c>
      <c r="E119" s="1">
        <v>19990</v>
      </c>
      <c r="F119" s="2" t="s">
        <v>32</v>
      </c>
      <c r="G119" s="20"/>
      <c r="H119" s="2">
        <v>0</v>
      </c>
      <c r="J119" s="2">
        <v>0</v>
      </c>
      <c r="L119" s="2">
        <v>0</v>
      </c>
      <c r="N119" s="2">
        <v>0</v>
      </c>
      <c r="P119" s="2">
        <v>0</v>
      </c>
      <c r="R119" s="3">
        <f t="shared" si="8"/>
        <v>0</v>
      </c>
      <c r="S119" s="11">
        <f t="shared" si="9"/>
        <v>0</v>
      </c>
    </row>
    <row r="120" spans="1:19" x14ac:dyDescent="0.2">
      <c r="A120" t="s">
        <v>52</v>
      </c>
      <c r="B120" t="s">
        <v>87</v>
      </c>
      <c r="C120" t="s">
        <v>57</v>
      </c>
      <c r="D120" s="9">
        <v>26490</v>
      </c>
      <c r="E120" s="1">
        <v>19990</v>
      </c>
      <c r="F120" s="2" t="s">
        <v>32</v>
      </c>
      <c r="G120" s="20"/>
      <c r="H120" s="2">
        <v>0</v>
      </c>
      <c r="J120" s="2">
        <v>0</v>
      </c>
      <c r="L120" s="2">
        <v>0</v>
      </c>
      <c r="N120" s="2">
        <v>0</v>
      </c>
      <c r="P120" s="2">
        <v>0</v>
      </c>
      <c r="R120" s="3">
        <f t="shared" si="8"/>
        <v>0</v>
      </c>
      <c r="S120" s="11">
        <f t="shared" si="9"/>
        <v>0</v>
      </c>
    </row>
    <row r="121" spans="1:19" x14ac:dyDescent="0.2">
      <c r="A121" t="s">
        <v>52</v>
      </c>
      <c r="B121" t="s">
        <v>88</v>
      </c>
      <c r="C121" t="s">
        <v>54</v>
      </c>
      <c r="D121" s="9">
        <v>26490</v>
      </c>
      <c r="E121" s="1">
        <v>19990</v>
      </c>
      <c r="F121" s="2" t="s">
        <v>32</v>
      </c>
      <c r="G121" s="20"/>
      <c r="H121" s="2">
        <v>0</v>
      </c>
      <c r="J121" s="2">
        <v>0</v>
      </c>
      <c r="L121" s="2">
        <v>0</v>
      </c>
      <c r="N121" s="2">
        <v>0</v>
      </c>
      <c r="P121" s="2">
        <v>0</v>
      </c>
      <c r="R121" s="3">
        <f t="shared" si="8"/>
        <v>0</v>
      </c>
      <c r="S121" s="11">
        <f t="shared" si="9"/>
        <v>0</v>
      </c>
    </row>
    <row r="122" spans="1:19" x14ac:dyDescent="0.2">
      <c r="A122" t="s">
        <v>52</v>
      </c>
      <c r="B122" t="s">
        <v>88</v>
      </c>
      <c r="C122" t="s">
        <v>55</v>
      </c>
      <c r="D122" s="9">
        <v>26490</v>
      </c>
      <c r="E122" s="1">
        <v>19990</v>
      </c>
      <c r="F122" s="2" t="s">
        <v>32</v>
      </c>
      <c r="G122" s="20"/>
      <c r="H122" s="2">
        <v>0</v>
      </c>
      <c r="J122" s="2">
        <v>0</v>
      </c>
      <c r="L122" s="2">
        <v>0</v>
      </c>
      <c r="N122" s="2">
        <v>0</v>
      </c>
      <c r="P122" s="2">
        <v>0</v>
      </c>
      <c r="R122" s="3">
        <f t="shared" si="8"/>
        <v>0</v>
      </c>
      <c r="S122" s="11">
        <f t="shared" si="9"/>
        <v>0</v>
      </c>
    </row>
    <row r="123" spans="1:19" x14ac:dyDescent="0.2">
      <c r="A123" t="s">
        <v>52</v>
      </c>
      <c r="B123" t="s">
        <v>88</v>
      </c>
      <c r="C123" t="s">
        <v>56</v>
      </c>
      <c r="D123" s="9">
        <v>26490</v>
      </c>
      <c r="E123" s="1">
        <v>19990</v>
      </c>
      <c r="F123" s="2" t="s">
        <v>32</v>
      </c>
      <c r="G123" s="20"/>
      <c r="H123" s="2">
        <v>0</v>
      </c>
      <c r="J123" s="2">
        <v>0</v>
      </c>
      <c r="L123" s="2">
        <v>0</v>
      </c>
      <c r="N123" s="2">
        <v>0</v>
      </c>
      <c r="P123" s="2">
        <v>0</v>
      </c>
      <c r="R123" s="3">
        <f t="shared" si="8"/>
        <v>0</v>
      </c>
      <c r="S123" s="11">
        <f t="shared" si="9"/>
        <v>0</v>
      </c>
    </row>
    <row r="124" spans="1:19" x14ac:dyDescent="0.2">
      <c r="A124" t="s">
        <v>52</v>
      </c>
      <c r="B124" t="s">
        <v>88</v>
      </c>
      <c r="C124" t="s">
        <v>57</v>
      </c>
      <c r="D124" s="9">
        <v>26490</v>
      </c>
      <c r="E124" s="1">
        <v>19990</v>
      </c>
      <c r="F124" s="2" t="s">
        <v>32</v>
      </c>
      <c r="G124" s="20"/>
      <c r="H124" s="2">
        <v>0</v>
      </c>
      <c r="J124" s="2">
        <v>0</v>
      </c>
      <c r="L124" s="2">
        <v>0</v>
      </c>
      <c r="N124" s="2">
        <v>0</v>
      </c>
      <c r="P124" s="2">
        <v>0</v>
      </c>
      <c r="R124" s="3">
        <f t="shared" si="8"/>
        <v>0</v>
      </c>
      <c r="S124" s="11">
        <f t="shared" si="9"/>
        <v>0</v>
      </c>
    </row>
    <row r="125" spans="1:19" x14ac:dyDescent="0.2">
      <c r="A125" t="s">
        <v>52</v>
      </c>
      <c r="B125" t="s">
        <v>89</v>
      </c>
      <c r="C125" t="s">
        <v>90</v>
      </c>
      <c r="D125" s="9">
        <v>11990</v>
      </c>
      <c r="E125" s="1">
        <v>9990</v>
      </c>
      <c r="F125" s="2" t="s">
        <v>32</v>
      </c>
      <c r="G125" s="20"/>
      <c r="H125" s="2">
        <v>0</v>
      </c>
      <c r="J125" s="2">
        <v>0</v>
      </c>
      <c r="L125" s="2">
        <v>0</v>
      </c>
      <c r="N125" s="2">
        <v>0</v>
      </c>
      <c r="P125" s="2">
        <v>0</v>
      </c>
      <c r="R125" s="3">
        <f t="shared" si="8"/>
        <v>0</v>
      </c>
      <c r="S125" s="11">
        <f t="shared" si="9"/>
        <v>0</v>
      </c>
    </row>
    <row r="126" spans="1:19" x14ac:dyDescent="0.2">
      <c r="A126" t="s">
        <v>52</v>
      </c>
      <c r="B126" t="s">
        <v>89</v>
      </c>
      <c r="C126" t="s">
        <v>91</v>
      </c>
      <c r="D126" s="9">
        <v>11990</v>
      </c>
      <c r="E126" s="1">
        <v>9990</v>
      </c>
      <c r="F126" s="2" t="s">
        <v>32</v>
      </c>
      <c r="G126" s="20"/>
      <c r="H126" s="2">
        <v>0</v>
      </c>
      <c r="J126" s="2">
        <v>0</v>
      </c>
      <c r="L126" s="2">
        <v>0</v>
      </c>
      <c r="N126" s="2">
        <v>0</v>
      </c>
      <c r="P126" s="2">
        <v>0</v>
      </c>
      <c r="R126" s="3">
        <f t="shared" si="8"/>
        <v>0</v>
      </c>
      <c r="S126" s="11">
        <f t="shared" si="9"/>
        <v>0</v>
      </c>
    </row>
    <row r="127" spans="1:19" x14ac:dyDescent="0.2">
      <c r="A127" t="s">
        <v>52</v>
      </c>
      <c r="B127" t="s">
        <v>89</v>
      </c>
      <c r="C127" t="s">
        <v>92</v>
      </c>
      <c r="D127" s="9">
        <v>11990</v>
      </c>
      <c r="E127" s="1">
        <v>9990</v>
      </c>
      <c r="F127" s="2" t="s">
        <v>32</v>
      </c>
      <c r="G127" s="20"/>
      <c r="H127" s="2">
        <v>0</v>
      </c>
      <c r="J127" s="2">
        <v>0</v>
      </c>
      <c r="L127" s="2">
        <v>0</v>
      </c>
      <c r="N127" s="2">
        <v>0</v>
      </c>
      <c r="P127" s="2">
        <v>0</v>
      </c>
      <c r="R127" s="3">
        <f t="shared" si="8"/>
        <v>0</v>
      </c>
      <c r="S127" s="11">
        <f t="shared" si="9"/>
        <v>0</v>
      </c>
    </row>
    <row r="128" spans="1:19" x14ac:dyDescent="0.2">
      <c r="A128" t="s">
        <v>52</v>
      </c>
      <c r="B128" t="s">
        <v>89</v>
      </c>
      <c r="C128" t="s">
        <v>93</v>
      </c>
      <c r="D128" s="9">
        <v>11990</v>
      </c>
      <c r="E128" s="1">
        <v>9990</v>
      </c>
      <c r="F128" s="2" t="s">
        <v>32</v>
      </c>
      <c r="G128" s="20"/>
      <c r="H128" s="2">
        <v>0</v>
      </c>
      <c r="J128" s="2">
        <v>0</v>
      </c>
      <c r="L128" s="2">
        <v>0</v>
      </c>
      <c r="N128" s="2">
        <v>0</v>
      </c>
      <c r="P128" s="2">
        <v>0</v>
      </c>
      <c r="R128" s="3">
        <f t="shared" si="8"/>
        <v>0</v>
      </c>
      <c r="S128" s="11">
        <f t="shared" si="9"/>
        <v>0</v>
      </c>
    </row>
    <row r="129" spans="1:19" x14ac:dyDescent="0.2">
      <c r="A129" t="s">
        <v>52</v>
      </c>
      <c r="B129" t="s">
        <v>89</v>
      </c>
      <c r="C129" t="s">
        <v>94</v>
      </c>
      <c r="D129" s="9">
        <v>11990</v>
      </c>
      <c r="E129" s="1">
        <v>9990</v>
      </c>
      <c r="F129" s="2" t="s">
        <v>32</v>
      </c>
      <c r="G129" s="20"/>
      <c r="H129" s="2">
        <v>0</v>
      </c>
      <c r="J129" s="2">
        <v>0</v>
      </c>
      <c r="L129" s="2">
        <v>0</v>
      </c>
      <c r="N129" s="2">
        <v>0</v>
      </c>
      <c r="P129" s="2">
        <v>0</v>
      </c>
      <c r="R129" s="3">
        <f t="shared" si="8"/>
        <v>0</v>
      </c>
      <c r="S129" s="11">
        <f t="shared" si="9"/>
        <v>0</v>
      </c>
    </row>
    <row r="130" spans="1:19" x14ac:dyDescent="0.2">
      <c r="A130" t="s">
        <v>52</v>
      </c>
      <c r="B130" t="s">
        <v>89</v>
      </c>
      <c r="C130" t="s">
        <v>95</v>
      </c>
      <c r="D130" s="9">
        <v>11990</v>
      </c>
      <c r="E130" s="1">
        <v>9990</v>
      </c>
      <c r="F130" s="2" t="s">
        <v>32</v>
      </c>
      <c r="G130" s="20"/>
      <c r="H130" s="2">
        <v>0</v>
      </c>
      <c r="J130" s="2">
        <v>0</v>
      </c>
      <c r="L130" s="2">
        <v>0</v>
      </c>
      <c r="N130" s="2">
        <v>0</v>
      </c>
      <c r="P130" s="2">
        <v>0</v>
      </c>
      <c r="R130" s="3">
        <f t="shared" si="8"/>
        <v>0</v>
      </c>
      <c r="S130" s="11">
        <f t="shared" si="9"/>
        <v>0</v>
      </c>
    </row>
    <row r="131" spans="1:19" x14ac:dyDescent="0.2">
      <c r="A131" t="s">
        <v>52</v>
      </c>
      <c r="B131" t="s">
        <v>96</v>
      </c>
      <c r="C131" t="s">
        <v>90</v>
      </c>
      <c r="D131" s="9">
        <v>11990</v>
      </c>
      <c r="E131" s="1">
        <v>9990</v>
      </c>
      <c r="F131" s="2" t="s">
        <v>32</v>
      </c>
      <c r="G131" s="20"/>
      <c r="H131" s="2">
        <v>0</v>
      </c>
      <c r="J131" s="2">
        <v>0</v>
      </c>
      <c r="L131" s="2">
        <v>0</v>
      </c>
      <c r="N131" s="2">
        <v>0</v>
      </c>
      <c r="P131" s="2">
        <v>0</v>
      </c>
      <c r="R131" s="3">
        <f t="shared" ref="R131:R194" si="10">G131+I131+K131+M131+O131+Q131</f>
        <v>0</v>
      </c>
      <c r="S131" s="11">
        <f t="shared" ref="S131:S194" si="11">R131*E131</f>
        <v>0</v>
      </c>
    </row>
    <row r="132" spans="1:19" x14ac:dyDescent="0.2">
      <c r="A132" t="s">
        <v>52</v>
      </c>
      <c r="B132" t="s">
        <v>96</v>
      </c>
      <c r="C132" t="s">
        <v>91</v>
      </c>
      <c r="D132" s="9">
        <v>11990</v>
      </c>
      <c r="E132" s="1">
        <v>9990</v>
      </c>
      <c r="F132" s="2" t="s">
        <v>32</v>
      </c>
      <c r="G132" s="20"/>
      <c r="H132" s="2">
        <v>0</v>
      </c>
      <c r="J132" s="2">
        <v>0</v>
      </c>
      <c r="L132" s="2">
        <v>0</v>
      </c>
      <c r="N132" s="2">
        <v>0</v>
      </c>
      <c r="P132" s="2">
        <v>0</v>
      </c>
      <c r="R132" s="3">
        <f t="shared" si="10"/>
        <v>0</v>
      </c>
      <c r="S132" s="11">
        <f t="shared" si="11"/>
        <v>0</v>
      </c>
    </row>
    <row r="133" spans="1:19" x14ac:dyDescent="0.2">
      <c r="A133" t="s">
        <v>52</v>
      </c>
      <c r="B133" t="s">
        <v>96</v>
      </c>
      <c r="C133" t="s">
        <v>92</v>
      </c>
      <c r="D133" s="9">
        <v>11990</v>
      </c>
      <c r="E133" s="1">
        <v>9990</v>
      </c>
      <c r="F133" s="2" t="s">
        <v>32</v>
      </c>
      <c r="G133" s="20"/>
      <c r="H133" s="2">
        <v>0</v>
      </c>
      <c r="J133" s="2">
        <v>0</v>
      </c>
      <c r="L133" s="2">
        <v>0</v>
      </c>
      <c r="N133" s="2">
        <v>0</v>
      </c>
      <c r="P133" s="2">
        <v>0</v>
      </c>
      <c r="R133" s="3">
        <f t="shared" si="10"/>
        <v>0</v>
      </c>
      <c r="S133" s="11">
        <f t="shared" si="11"/>
        <v>0</v>
      </c>
    </row>
    <row r="134" spans="1:19" x14ac:dyDescent="0.2">
      <c r="A134" t="s">
        <v>52</v>
      </c>
      <c r="B134" t="s">
        <v>96</v>
      </c>
      <c r="C134" t="s">
        <v>93</v>
      </c>
      <c r="D134" s="9">
        <v>11990</v>
      </c>
      <c r="E134" s="1">
        <v>9990</v>
      </c>
      <c r="F134" s="2" t="s">
        <v>32</v>
      </c>
      <c r="G134" s="20"/>
      <c r="H134" s="2">
        <v>0</v>
      </c>
      <c r="J134" s="2">
        <v>0</v>
      </c>
      <c r="L134" s="2">
        <v>0</v>
      </c>
      <c r="N134" s="2">
        <v>0</v>
      </c>
      <c r="P134" s="2">
        <v>0</v>
      </c>
      <c r="R134" s="3">
        <f t="shared" si="10"/>
        <v>0</v>
      </c>
      <c r="S134" s="11">
        <f t="shared" si="11"/>
        <v>0</v>
      </c>
    </row>
    <row r="135" spans="1:19" x14ac:dyDescent="0.2">
      <c r="A135" t="s">
        <v>52</v>
      </c>
      <c r="B135" t="s">
        <v>96</v>
      </c>
      <c r="C135" t="s">
        <v>97</v>
      </c>
      <c r="D135" s="9">
        <v>11990</v>
      </c>
      <c r="E135" s="1">
        <v>9990</v>
      </c>
      <c r="F135" s="2" t="s">
        <v>32</v>
      </c>
      <c r="G135" s="20"/>
      <c r="H135" s="2">
        <v>0</v>
      </c>
      <c r="J135" s="2">
        <v>0</v>
      </c>
      <c r="L135" s="2">
        <v>0</v>
      </c>
      <c r="N135" s="2">
        <v>0</v>
      </c>
      <c r="P135" s="2">
        <v>0</v>
      </c>
      <c r="R135" s="3">
        <f t="shared" si="10"/>
        <v>0</v>
      </c>
      <c r="S135" s="11">
        <f t="shared" si="11"/>
        <v>0</v>
      </c>
    </row>
    <row r="136" spans="1:19" x14ac:dyDescent="0.2">
      <c r="A136" t="s">
        <v>52</v>
      </c>
      <c r="B136" t="s">
        <v>96</v>
      </c>
      <c r="C136" t="s">
        <v>94</v>
      </c>
      <c r="D136" s="9">
        <v>11990</v>
      </c>
      <c r="E136" s="1">
        <v>9990</v>
      </c>
      <c r="F136" s="2" t="s">
        <v>32</v>
      </c>
      <c r="G136" s="20"/>
      <c r="H136" s="2">
        <v>0</v>
      </c>
      <c r="J136" s="2">
        <v>0</v>
      </c>
      <c r="L136" s="2">
        <v>0</v>
      </c>
      <c r="N136" s="2">
        <v>0</v>
      </c>
      <c r="P136" s="2">
        <v>0</v>
      </c>
      <c r="R136" s="3">
        <f t="shared" si="10"/>
        <v>0</v>
      </c>
      <c r="S136" s="11">
        <f t="shared" si="11"/>
        <v>0</v>
      </c>
    </row>
    <row r="137" spans="1:19" x14ac:dyDescent="0.2">
      <c r="A137" t="s">
        <v>52</v>
      </c>
      <c r="B137" t="s">
        <v>96</v>
      </c>
      <c r="C137" t="s">
        <v>98</v>
      </c>
      <c r="D137" s="9">
        <v>11990</v>
      </c>
      <c r="E137" s="1">
        <v>9990</v>
      </c>
      <c r="F137" s="2" t="s">
        <v>32</v>
      </c>
      <c r="G137" s="20"/>
      <c r="H137" s="2">
        <v>0</v>
      </c>
      <c r="J137" s="2">
        <v>0</v>
      </c>
      <c r="L137" s="2">
        <v>0</v>
      </c>
      <c r="N137" s="2">
        <v>0</v>
      </c>
      <c r="P137" s="2">
        <v>0</v>
      </c>
      <c r="R137" s="3">
        <f t="shared" si="10"/>
        <v>0</v>
      </c>
      <c r="S137" s="11">
        <f t="shared" si="11"/>
        <v>0</v>
      </c>
    </row>
    <row r="138" spans="1:19" x14ac:dyDescent="0.2">
      <c r="A138" t="s">
        <v>52</v>
      </c>
      <c r="B138" t="s">
        <v>96</v>
      </c>
      <c r="C138" t="s">
        <v>95</v>
      </c>
      <c r="D138" s="9">
        <v>11990</v>
      </c>
      <c r="E138" s="1">
        <v>9990</v>
      </c>
      <c r="F138" s="2" t="s">
        <v>32</v>
      </c>
      <c r="G138" s="20"/>
      <c r="H138" s="2">
        <v>0</v>
      </c>
      <c r="J138" s="2">
        <v>0</v>
      </c>
      <c r="L138" s="2">
        <v>0</v>
      </c>
      <c r="N138" s="2">
        <v>0</v>
      </c>
      <c r="P138" s="2">
        <v>0</v>
      </c>
      <c r="R138" s="3">
        <f t="shared" si="10"/>
        <v>0</v>
      </c>
      <c r="S138" s="11">
        <f t="shared" si="11"/>
        <v>0</v>
      </c>
    </row>
    <row r="139" spans="1:19" x14ac:dyDescent="0.2">
      <c r="A139" t="s">
        <v>52</v>
      </c>
      <c r="B139" t="s">
        <v>96</v>
      </c>
      <c r="C139" t="s">
        <v>99</v>
      </c>
      <c r="D139" s="9">
        <v>11990</v>
      </c>
      <c r="E139" s="1">
        <v>9990</v>
      </c>
      <c r="F139" s="2" t="s">
        <v>32</v>
      </c>
      <c r="G139" s="20"/>
      <c r="H139" s="2">
        <v>0</v>
      </c>
      <c r="J139" s="2">
        <v>0</v>
      </c>
      <c r="L139" s="2">
        <v>0</v>
      </c>
      <c r="N139" s="2">
        <v>0</v>
      </c>
      <c r="P139" s="2">
        <v>0</v>
      </c>
      <c r="R139" s="3">
        <f t="shared" si="10"/>
        <v>0</v>
      </c>
      <c r="S139" s="11">
        <f t="shared" si="11"/>
        <v>0</v>
      </c>
    </row>
    <row r="140" spans="1:19" x14ac:dyDescent="0.2">
      <c r="A140" t="s">
        <v>52</v>
      </c>
      <c r="B140" t="s">
        <v>96</v>
      </c>
      <c r="C140" t="s">
        <v>100</v>
      </c>
      <c r="D140" s="9">
        <v>11990</v>
      </c>
      <c r="E140" s="1">
        <v>9990</v>
      </c>
      <c r="F140" s="2" t="s">
        <v>32</v>
      </c>
      <c r="G140" s="20"/>
      <c r="H140" s="2">
        <v>0</v>
      </c>
      <c r="J140" s="2">
        <v>0</v>
      </c>
      <c r="L140" s="2">
        <v>0</v>
      </c>
      <c r="N140" s="2">
        <v>0</v>
      </c>
      <c r="P140" s="2">
        <v>0</v>
      </c>
      <c r="R140" s="3">
        <f t="shared" si="10"/>
        <v>0</v>
      </c>
      <c r="S140" s="11">
        <f t="shared" si="11"/>
        <v>0</v>
      </c>
    </row>
    <row r="141" spans="1:19" x14ac:dyDescent="0.2">
      <c r="A141" t="s">
        <v>52</v>
      </c>
      <c r="B141" t="s">
        <v>101</v>
      </c>
      <c r="C141" t="s">
        <v>90</v>
      </c>
      <c r="D141" s="9">
        <v>11990</v>
      </c>
      <c r="E141" s="1">
        <v>9990</v>
      </c>
      <c r="F141" s="2" t="s">
        <v>32</v>
      </c>
      <c r="G141" s="20"/>
      <c r="H141" s="2">
        <v>0</v>
      </c>
      <c r="J141" s="2">
        <v>0</v>
      </c>
      <c r="L141" s="2">
        <v>0</v>
      </c>
      <c r="N141" s="2">
        <v>0</v>
      </c>
      <c r="P141" s="2">
        <v>0</v>
      </c>
      <c r="R141" s="3">
        <f t="shared" si="10"/>
        <v>0</v>
      </c>
      <c r="S141" s="11">
        <f t="shared" si="11"/>
        <v>0</v>
      </c>
    </row>
    <row r="142" spans="1:19" x14ac:dyDescent="0.2">
      <c r="A142" t="s">
        <v>52</v>
      </c>
      <c r="B142" t="s">
        <v>101</v>
      </c>
      <c r="C142" t="s">
        <v>91</v>
      </c>
      <c r="D142" s="9">
        <v>11990</v>
      </c>
      <c r="E142" s="1">
        <v>9990</v>
      </c>
      <c r="F142" s="2" t="s">
        <v>32</v>
      </c>
      <c r="G142" s="20"/>
      <c r="H142" s="2">
        <v>0</v>
      </c>
      <c r="J142" s="2">
        <v>0</v>
      </c>
      <c r="L142" s="2">
        <v>0</v>
      </c>
      <c r="N142" s="2">
        <v>0</v>
      </c>
      <c r="P142" s="2">
        <v>0</v>
      </c>
      <c r="R142" s="3">
        <f t="shared" si="10"/>
        <v>0</v>
      </c>
      <c r="S142" s="11">
        <f t="shared" si="11"/>
        <v>0</v>
      </c>
    </row>
    <row r="143" spans="1:19" x14ac:dyDescent="0.2">
      <c r="A143" t="s">
        <v>52</v>
      </c>
      <c r="B143" t="s">
        <v>101</v>
      </c>
      <c r="C143" t="s">
        <v>92</v>
      </c>
      <c r="D143" s="9">
        <v>11990</v>
      </c>
      <c r="E143" s="1">
        <v>9990</v>
      </c>
      <c r="F143" s="2" t="s">
        <v>32</v>
      </c>
      <c r="G143" s="20"/>
      <c r="H143" s="2">
        <v>0</v>
      </c>
      <c r="J143" s="2">
        <v>0</v>
      </c>
      <c r="L143" s="2">
        <v>0</v>
      </c>
      <c r="N143" s="2">
        <v>0</v>
      </c>
      <c r="P143" s="2">
        <v>0</v>
      </c>
      <c r="R143" s="3">
        <f t="shared" si="10"/>
        <v>0</v>
      </c>
      <c r="S143" s="11">
        <f t="shared" si="11"/>
        <v>0</v>
      </c>
    </row>
    <row r="144" spans="1:19" x14ac:dyDescent="0.2">
      <c r="A144" t="s">
        <v>52</v>
      </c>
      <c r="B144" t="s">
        <v>101</v>
      </c>
      <c r="C144" t="s">
        <v>93</v>
      </c>
      <c r="D144" s="9">
        <v>11990</v>
      </c>
      <c r="E144" s="1">
        <v>9990</v>
      </c>
      <c r="F144" s="2" t="s">
        <v>32</v>
      </c>
      <c r="G144" s="20"/>
      <c r="H144" s="2">
        <v>0</v>
      </c>
      <c r="J144" s="2">
        <v>0</v>
      </c>
      <c r="L144" s="2">
        <v>0</v>
      </c>
      <c r="N144" s="2">
        <v>0</v>
      </c>
      <c r="P144" s="2">
        <v>0</v>
      </c>
      <c r="R144" s="3">
        <f t="shared" si="10"/>
        <v>0</v>
      </c>
      <c r="S144" s="11">
        <f t="shared" si="11"/>
        <v>0</v>
      </c>
    </row>
    <row r="145" spans="1:19" x14ac:dyDescent="0.2">
      <c r="A145" t="s">
        <v>52</v>
      </c>
      <c r="B145" t="s">
        <v>101</v>
      </c>
      <c r="C145" t="s">
        <v>97</v>
      </c>
      <c r="D145" s="9">
        <v>11990</v>
      </c>
      <c r="E145" s="1">
        <v>9990</v>
      </c>
      <c r="F145" s="2" t="s">
        <v>32</v>
      </c>
      <c r="G145" s="20"/>
      <c r="H145" s="2">
        <v>0</v>
      </c>
      <c r="J145" s="2">
        <v>0</v>
      </c>
      <c r="L145" s="2">
        <v>0</v>
      </c>
      <c r="N145" s="2">
        <v>0</v>
      </c>
      <c r="P145" s="2">
        <v>0</v>
      </c>
      <c r="R145" s="3">
        <f t="shared" si="10"/>
        <v>0</v>
      </c>
      <c r="S145" s="11">
        <f t="shared" si="11"/>
        <v>0</v>
      </c>
    </row>
    <row r="146" spans="1:19" x14ac:dyDescent="0.2">
      <c r="A146" t="s">
        <v>52</v>
      </c>
      <c r="B146" t="s">
        <v>101</v>
      </c>
      <c r="C146" t="s">
        <v>94</v>
      </c>
      <c r="D146" s="9">
        <v>11990</v>
      </c>
      <c r="E146" s="1">
        <v>9990</v>
      </c>
      <c r="F146" s="2" t="s">
        <v>32</v>
      </c>
      <c r="G146" s="20"/>
      <c r="H146" s="2">
        <v>0</v>
      </c>
      <c r="J146" s="2">
        <v>0</v>
      </c>
      <c r="L146" s="2">
        <v>0</v>
      </c>
      <c r="N146" s="2">
        <v>0</v>
      </c>
      <c r="P146" s="2">
        <v>0</v>
      </c>
      <c r="R146" s="3">
        <f t="shared" si="10"/>
        <v>0</v>
      </c>
      <c r="S146" s="11">
        <f t="shared" si="11"/>
        <v>0</v>
      </c>
    </row>
    <row r="147" spans="1:19" x14ac:dyDescent="0.2">
      <c r="A147" t="s">
        <v>52</v>
      </c>
      <c r="B147" t="s">
        <v>101</v>
      </c>
      <c r="C147" t="s">
        <v>98</v>
      </c>
      <c r="D147" s="9">
        <v>11990</v>
      </c>
      <c r="E147" s="1">
        <v>9990</v>
      </c>
      <c r="F147" s="2" t="s">
        <v>32</v>
      </c>
      <c r="G147" s="20"/>
      <c r="H147" s="2">
        <v>0</v>
      </c>
      <c r="J147" s="2">
        <v>0</v>
      </c>
      <c r="L147" s="2">
        <v>0</v>
      </c>
      <c r="N147" s="2">
        <v>0</v>
      </c>
      <c r="P147" s="2">
        <v>0</v>
      </c>
      <c r="R147" s="3">
        <f t="shared" si="10"/>
        <v>0</v>
      </c>
      <c r="S147" s="11">
        <f t="shared" si="11"/>
        <v>0</v>
      </c>
    </row>
    <row r="148" spans="1:19" x14ac:dyDescent="0.2">
      <c r="A148" t="s">
        <v>52</v>
      </c>
      <c r="B148" t="s">
        <v>101</v>
      </c>
      <c r="C148" t="s">
        <v>95</v>
      </c>
      <c r="D148" s="9">
        <v>11990</v>
      </c>
      <c r="E148" s="1">
        <v>9990</v>
      </c>
      <c r="F148" s="2" t="s">
        <v>32</v>
      </c>
      <c r="G148" s="20"/>
      <c r="H148" s="2">
        <v>0</v>
      </c>
      <c r="J148" s="2">
        <v>0</v>
      </c>
      <c r="L148" s="2">
        <v>0</v>
      </c>
      <c r="N148" s="2">
        <v>0</v>
      </c>
      <c r="P148" s="2">
        <v>0</v>
      </c>
      <c r="R148" s="3">
        <f t="shared" si="10"/>
        <v>0</v>
      </c>
      <c r="S148" s="11">
        <f t="shared" si="11"/>
        <v>0</v>
      </c>
    </row>
    <row r="149" spans="1:19" x14ac:dyDescent="0.2">
      <c r="A149" t="s">
        <v>52</v>
      </c>
      <c r="B149" t="s">
        <v>101</v>
      </c>
      <c r="C149" t="s">
        <v>99</v>
      </c>
      <c r="D149" s="9">
        <v>11990</v>
      </c>
      <c r="E149" s="1">
        <v>9990</v>
      </c>
      <c r="F149" s="2" t="s">
        <v>32</v>
      </c>
      <c r="G149" s="20"/>
      <c r="H149" s="2">
        <v>0</v>
      </c>
      <c r="J149" s="2">
        <v>0</v>
      </c>
      <c r="L149" s="2">
        <v>0</v>
      </c>
      <c r="N149" s="2">
        <v>0</v>
      </c>
      <c r="P149" s="2">
        <v>0</v>
      </c>
      <c r="R149" s="3">
        <f t="shared" si="10"/>
        <v>0</v>
      </c>
      <c r="S149" s="11">
        <f t="shared" si="11"/>
        <v>0</v>
      </c>
    </row>
    <row r="150" spans="1:19" x14ac:dyDescent="0.2">
      <c r="A150" t="s">
        <v>52</v>
      </c>
      <c r="B150" t="s">
        <v>101</v>
      </c>
      <c r="C150" t="s">
        <v>100</v>
      </c>
      <c r="D150" s="9">
        <v>11990</v>
      </c>
      <c r="E150" s="1">
        <v>9990</v>
      </c>
      <c r="F150" s="2" t="s">
        <v>32</v>
      </c>
      <c r="G150" s="20"/>
      <c r="H150" s="2">
        <v>0</v>
      </c>
      <c r="J150" s="2">
        <v>0</v>
      </c>
      <c r="L150" s="2">
        <v>0</v>
      </c>
      <c r="N150" s="2">
        <v>0</v>
      </c>
      <c r="P150" s="2">
        <v>0</v>
      </c>
      <c r="R150" s="3">
        <f t="shared" si="10"/>
        <v>0</v>
      </c>
      <c r="S150" s="11">
        <f t="shared" si="11"/>
        <v>0</v>
      </c>
    </row>
    <row r="151" spans="1:19" x14ac:dyDescent="0.2">
      <c r="A151" t="s">
        <v>52</v>
      </c>
      <c r="B151" t="s">
        <v>102</v>
      </c>
      <c r="C151" t="s">
        <v>90</v>
      </c>
      <c r="D151" s="9">
        <v>11990</v>
      </c>
      <c r="E151" s="1">
        <v>9990</v>
      </c>
      <c r="F151" s="2" t="s">
        <v>32</v>
      </c>
      <c r="G151" s="20"/>
      <c r="H151" s="2">
        <v>0</v>
      </c>
      <c r="J151" s="2">
        <v>0</v>
      </c>
      <c r="L151" s="2">
        <v>0</v>
      </c>
      <c r="N151" s="2">
        <v>0</v>
      </c>
      <c r="P151" s="2">
        <v>0</v>
      </c>
      <c r="R151" s="3">
        <f t="shared" si="10"/>
        <v>0</v>
      </c>
      <c r="S151" s="11">
        <f t="shared" si="11"/>
        <v>0</v>
      </c>
    </row>
    <row r="152" spans="1:19" x14ac:dyDescent="0.2">
      <c r="A152" t="s">
        <v>52</v>
      </c>
      <c r="B152" t="s">
        <v>102</v>
      </c>
      <c r="C152" t="s">
        <v>91</v>
      </c>
      <c r="D152" s="9">
        <v>11990</v>
      </c>
      <c r="E152" s="1">
        <v>9990</v>
      </c>
      <c r="F152" s="2" t="s">
        <v>32</v>
      </c>
      <c r="G152" s="20"/>
      <c r="H152" s="2">
        <v>0</v>
      </c>
      <c r="J152" s="2">
        <v>0</v>
      </c>
      <c r="L152" s="2">
        <v>0</v>
      </c>
      <c r="N152" s="2">
        <v>0</v>
      </c>
      <c r="P152" s="2">
        <v>0</v>
      </c>
      <c r="R152" s="3">
        <f t="shared" si="10"/>
        <v>0</v>
      </c>
      <c r="S152" s="11">
        <f t="shared" si="11"/>
        <v>0</v>
      </c>
    </row>
    <row r="153" spans="1:19" x14ac:dyDescent="0.2">
      <c r="A153" t="s">
        <v>52</v>
      </c>
      <c r="B153" t="s">
        <v>102</v>
      </c>
      <c r="C153" t="s">
        <v>92</v>
      </c>
      <c r="D153" s="9">
        <v>11990</v>
      </c>
      <c r="E153" s="1">
        <v>9990</v>
      </c>
      <c r="F153" s="2" t="s">
        <v>32</v>
      </c>
      <c r="G153" s="20"/>
      <c r="H153" s="2">
        <v>0</v>
      </c>
      <c r="J153" s="2">
        <v>0</v>
      </c>
      <c r="L153" s="2">
        <v>0</v>
      </c>
      <c r="N153" s="2">
        <v>0</v>
      </c>
      <c r="P153" s="2">
        <v>0</v>
      </c>
      <c r="R153" s="3">
        <f t="shared" si="10"/>
        <v>0</v>
      </c>
      <c r="S153" s="11">
        <f t="shared" si="11"/>
        <v>0</v>
      </c>
    </row>
    <row r="154" spans="1:19" x14ac:dyDescent="0.2">
      <c r="A154" t="s">
        <v>52</v>
      </c>
      <c r="B154" t="s">
        <v>102</v>
      </c>
      <c r="C154" t="s">
        <v>93</v>
      </c>
      <c r="D154" s="9">
        <v>11990</v>
      </c>
      <c r="E154" s="1">
        <v>9990</v>
      </c>
      <c r="F154" s="2" t="s">
        <v>32</v>
      </c>
      <c r="G154" s="20"/>
      <c r="H154" s="2">
        <v>0</v>
      </c>
      <c r="J154" s="2">
        <v>0</v>
      </c>
      <c r="L154" s="2">
        <v>0</v>
      </c>
      <c r="N154" s="2">
        <v>0</v>
      </c>
      <c r="P154" s="2">
        <v>0</v>
      </c>
      <c r="R154" s="3">
        <f t="shared" si="10"/>
        <v>0</v>
      </c>
      <c r="S154" s="11">
        <f t="shared" si="11"/>
        <v>0</v>
      </c>
    </row>
    <row r="155" spans="1:19" x14ac:dyDescent="0.2">
      <c r="A155" t="s">
        <v>52</v>
      </c>
      <c r="B155" t="s">
        <v>102</v>
      </c>
      <c r="C155" t="s">
        <v>97</v>
      </c>
      <c r="D155" s="9">
        <v>11990</v>
      </c>
      <c r="E155" s="1">
        <v>9990</v>
      </c>
      <c r="F155" s="2" t="s">
        <v>32</v>
      </c>
      <c r="G155" s="20"/>
      <c r="H155" s="2">
        <v>0</v>
      </c>
      <c r="J155" s="2">
        <v>0</v>
      </c>
      <c r="L155" s="2">
        <v>0</v>
      </c>
      <c r="N155" s="2">
        <v>0</v>
      </c>
      <c r="P155" s="2">
        <v>0</v>
      </c>
      <c r="R155" s="3">
        <f t="shared" si="10"/>
        <v>0</v>
      </c>
      <c r="S155" s="11">
        <f t="shared" si="11"/>
        <v>0</v>
      </c>
    </row>
    <row r="156" spans="1:19" x14ac:dyDescent="0.2">
      <c r="A156" t="s">
        <v>52</v>
      </c>
      <c r="B156" t="s">
        <v>102</v>
      </c>
      <c r="C156" t="s">
        <v>94</v>
      </c>
      <c r="D156" s="9">
        <v>11990</v>
      </c>
      <c r="E156" s="1">
        <v>9990</v>
      </c>
      <c r="F156" s="2" t="s">
        <v>32</v>
      </c>
      <c r="G156" s="20"/>
      <c r="H156" s="2">
        <v>0</v>
      </c>
      <c r="J156" s="2">
        <v>0</v>
      </c>
      <c r="L156" s="2">
        <v>0</v>
      </c>
      <c r="N156" s="2">
        <v>0</v>
      </c>
      <c r="P156" s="2">
        <v>0</v>
      </c>
      <c r="R156" s="3">
        <f t="shared" si="10"/>
        <v>0</v>
      </c>
      <c r="S156" s="11">
        <f t="shared" si="11"/>
        <v>0</v>
      </c>
    </row>
    <row r="157" spans="1:19" x14ac:dyDescent="0.2">
      <c r="A157" t="s">
        <v>52</v>
      </c>
      <c r="B157" t="s">
        <v>102</v>
      </c>
      <c r="C157" t="s">
        <v>98</v>
      </c>
      <c r="D157" s="9">
        <v>11990</v>
      </c>
      <c r="E157" s="1">
        <v>9990</v>
      </c>
      <c r="F157" s="2" t="s">
        <v>32</v>
      </c>
      <c r="G157" s="20"/>
      <c r="H157" s="2">
        <v>0</v>
      </c>
      <c r="J157" s="2">
        <v>0</v>
      </c>
      <c r="L157" s="2">
        <v>0</v>
      </c>
      <c r="N157" s="2">
        <v>0</v>
      </c>
      <c r="P157" s="2">
        <v>0</v>
      </c>
      <c r="R157" s="3">
        <f t="shared" si="10"/>
        <v>0</v>
      </c>
      <c r="S157" s="11">
        <f t="shared" si="11"/>
        <v>0</v>
      </c>
    </row>
    <row r="158" spans="1:19" x14ac:dyDescent="0.2">
      <c r="A158" t="s">
        <v>52</v>
      </c>
      <c r="B158" t="s">
        <v>102</v>
      </c>
      <c r="C158" t="s">
        <v>95</v>
      </c>
      <c r="D158" s="9">
        <v>11990</v>
      </c>
      <c r="E158" s="1">
        <v>9990</v>
      </c>
      <c r="F158" s="2" t="s">
        <v>32</v>
      </c>
      <c r="G158" s="20"/>
      <c r="H158" s="2">
        <v>0</v>
      </c>
      <c r="J158" s="2">
        <v>0</v>
      </c>
      <c r="L158" s="2">
        <v>0</v>
      </c>
      <c r="N158" s="2">
        <v>0</v>
      </c>
      <c r="P158" s="2">
        <v>0</v>
      </c>
      <c r="R158" s="3">
        <f t="shared" si="10"/>
        <v>0</v>
      </c>
      <c r="S158" s="11">
        <f t="shared" si="11"/>
        <v>0</v>
      </c>
    </row>
    <row r="159" spans="1:19" x14ac:dyDescent="0.2">
      <c r="A159" t="s">
        <v>52</v>
      </c>
      <c r="B159" t="s">
        <v>102</v>
      </c>
      <c r="C159" t="s">
        <v>99</v>
      </c>
      <c r="D159" s="9">
        <v>11990</v>
      </c>
      <c r="E159" s="1">
        <v>9990</v>
      </c>
      <c r="F159" s="2" t="s">
        <v>32</v>
      </c>
      <c r="G159" s="20"/>
      <c r="H159" s="2">
        <v>0</v>
      </c>
      <c r="J159" s="2">
        <v>0</v>
      </c>
      <c r="L159" s="2">
        <v>0</v>
      </c>
      <c r="N159" s="2">
        <v>0</v>
      </c>
      <c r="P159" s="2">
        <v>0</v>
      </c>
      <c r="R159" s="3">
        <f t="shared" si="10"/>
        <v>0</v>
      </c>
      <c r="S159" s="11">
        <f t="shared" si="11"/>
        <v>0</v>
      </c>
    </row>
    <row r="160" spans="1:19" x14ac:dyDescent="0.2">
      <c r="A160" t="s">
        <v>52</v>
      </c>
      <c r="B160" t="s">
        <v>102</v>
      </c>
      <c r="C160" t="s">
        <v>100</v>
      </c>
      <c r="D160" s="9">
        <v>11990</v>
      </c>
      <c r="E160" s="1">
        <v>9990</v>
      </c>
      <c r="F160" s="2" t="s">
        <v>32</v>
      </c>
      <c r="G160" s="20"/>
      <c r="H160" s="2">
        <v>0</v>
      </c>
      <c r="J160" s="2">
        <v>0</v>
      </c>
      <c r="L160" s="2">
        <v>0</v>
      </c>
      <c r="N160" s="2">
        <v>0</v>
      </c>
      <c r="P160" s="2">
        <v>0</v>
      </c>
      <c r="R160" s="3">
        <f t="shared" si="10"/>
        <v>0</v>
      </c>
      <c r="S160" s="11">
        <f t="shared" si="11"/>
        <v>0</v>
      </c>
    </row>
    <row r="161" spans="1:19" x14ac:dyDescent="0.2">
      <c r="A161" t="s">
        <v>52</v>
      </c>
      <c r="B161" t="s">
        <v>103</v>
      </c>
      <c r="C161" t="s">
        <v>90</v>
      </c>
      <c r="D161" s="9">
        <v>11990</v>
      </c>
      <c r="E161" s="1">
        <v>9990</v>
      </c>
      <c r="F161" s="2" t="s">
        <v>32</v>
      </c>
      <c r="G161" s="20"/>
      <c r="H161" s="2">
        <v>0</v>
      </c>
      <c r="J161" s="2">
        <v>0</v>
      </c>
      <c r="L161" s="2">
        <v>0</v>
      </c>
      <c r="N161" s="2">
        <v>0</v>
      </c>
      <c r="P161" s="2">
        <v>0</v>
      </c>
      <c r="R161" s="3">
        <f t="shared" si="10"/>
        <v>0</v>
      </c>
      <c r="S161" s="11">
        <f t="shared" si="11"/>
        <v>0</v>
      </c>
    </row>
    <row r="162" spans="1:19" x14ac:dyDescent="0.2">
      <c r="A162" t="s">
        <v>52</v>
      </c>
      <c r="B162" t="s">
        <v>103</v>
      </c>
      <c r="C162" t="s">
        <v>91</v>
      </c>
      <c r="D162" s="9">
        <v>11990</v>
      </c>
      <c r="E162" s="1">
        <v>9990</v>
      </c>
      <c r="F162" s="2" t="s">
        <v>32</v>
      </c>
      <c r="G162" s="20"/>
      <c r="H162" s="2">
        <v>0</v>
      </c>
      <c r="J162" s="2">
        <v>0</v>
      </c>
      <c r="L162" s="2">
        <v>0</v>
      </c>
      <c r="N162" s="2">
        <v>0</v>
      </c>
      <c r="P162" s="2">
        <v>0</v>
      </c>
      <c r="R162" s="3">
        <f t="shared" si="10"/>
        <v>0</v>
      </c>
      <c r="S162" s="11">
        <f t="shared" si="11"/>
        <v>0</v>
      </c>
    </row>
    <row r="163" spans="1:19" x14ac:dyDescent="0.2">
      <c r="A163" t="s">
        <v>52</v>
      </c>
      <c r="B163" t="s">
        <v>103</v>
      </c>
      <c r="C163" t="s">
        <v>92</v>
      </c>
      <c r="D163" s="9">
        <v>11990</v>
      </c>
      <c r="E163" s="1">
        <v>9990</v>
      </c>
      <c r="F163" s="2" t="s">
        <v>32</v>
      </c>
      <c r="G163" s="20"/>
      <c r="H163" s="2">
        <v>0</v>
      </c>
      <c r="J163" s="2">
        <v>0</v>
      </c>
      <c r="L163" s="2">
        <v>0</v>
      </c>
      <c r="N163" s="2">
        <v>0</v>
      </c>
      <c r="P163" s="2">
        <v>0</v>
      </c>
      <c r="R163" s="3">
        <f t="shared" si="10"/>
        <v>0</v>
      </c>
      <c r="S163" s="11">
        <f t="shared" si="11"/>
        <v>0</v>
      </c>
    </row>
    <row r="164" spans="1:19" x14ac:dyDescent="0.2">
      <c r="A164" t="s">
        <v>52</v>
      </c>
      <c r="B164" t="s">
        <v>103</v>
      </c>
      <c r="C164" t="s">
        <v>93</v>
      </c>
      <c r="D164" s="9">
        <v>11990</v>
      </c>
      <c r="E164" s="1">
        <v>9990</v>
      </c>
      <c r="F164" s="2" t="s">
        <v>32</v>
      </c>
      <c r="G164" s="20"/>
      <c r="H164" s="2">
        <v>0</v>
      </c>
      <c r="J164" s="2">
        <v>0</v>
      </c>
      <c r="L164" s="2">
        <v>0</v>
      </c>
      <c r="N164" s="2">
        <v>0</v>
      </c>
      <c r="P164" s="2">
        <v>0</v>
      </c>
      <c r="R164" s="3">
        <f t="shared" si="10"/>
        <v>0</v>
      </c>
      <c r="S164" s="11">
        <f t="shared" si="11"/>
        <v>0</v>
      </c>
    </row>
    <row r="165" spans="1:19" x14ac:dyDescent="0.2">
      <c r="A165" t="s">
        <v>52</v>
      </c>
      <c r="B165" t="s">
        <v>103</v>
      </c>
      <c r="C165" t="s">
        <v>97</v>
      </c>
      <c r="D165" s="9">
        <v>11990</v>
      </c>
      <c r="E165" s="1">
        <v>9990</v>
      </c>
      <c r="F165" s="2" t="s">
        <v>32</v>
      </c>
      <c r="G165" s="20"/>
      <c r="H165" s="2">
        <v>0</v>
      </c>
      <c r="J165" s="2">
        <v>0</v>
      </c>
      <c r="L165" s="2">
        <v>0</v>
      </c>
      <c r="N165" s="2">
        <v>0</v>
      </c>
      <c r="P165" s="2">
        <v>0</v>
      </c>
      <c r="R165" s="3">
        <f t="shared" si="10"/>
        <v>0</v>
      </c>
      <c r="S165" s="11">
        <f t="shared" si="11"/>
        <v>0</v>
      </c>
    </row>
    <row r="166" spans="1:19" x14ac:dyDescent="0.2">
      <c r="A166" t="s">
        <v>52</v>
      </c>
      <c r="B166" t="s">
        <v>103</v>
      </c>
      <c r="C166" t="s">
        <v>94</v>
      </c>
      <c r="D166" s="9">
        <v>11990</v>
      </c>
      <c r="E166" s="1">
        <v>9990</v>
      </c>
      <c r="F166" s="2" t="s">
        <v>32</v>
      </c>
      <c r="G166" s="20"/>
      <c r="H166" s="2">
        <v>0</v>
      </c>
      <c r="J166" s="2">
        <v>0</v>
      </c>
      <c r="L166" s="2">
        <v>0</v>
      </c>
      <c r="N166" s="2">
        <v>0</v>
      </c>
      <c r="P166" s="2">
        <v>0</v>
      </c>
      <c r="R166" s="3">
        <f t="shared" si="10"/>
        <v>0</v>
      </c>
      <c r="S166" s="11">
        <f t="shared" si="11"/>
        <v>0</v>
      </c>
    </row>
    <row r="167" spans="1:19" x14ac:dyDescent="0.2">
      <c r="A167" t="s">
        <v>52</v>
      </c>
      <c r="B167" t="s">
        <v>103</v>
      </c>
      <c r="C167" t="s">
        <v>98</v>
      </c>
      <c r="D167" s="9">
        <v>11990</v>
      </c>
      <c r="E167" s="1">
        <v>9990</v>
      </c>
      <c r="F167" s="2" t="s">
        <v>32</v>
      </c>
      <c r="G167" s="20"/>
      <c r="H167" s="2">
        <v>0</v>
      </c>
      <c r="J167" s="2">
        <v>0</v>
      </c>
      <c r="L167" s="2">
        <v>0</v>
      </c>
      <c r="N167" s="2">
        <v>0</v>
      </c>
      <c r="P167" s="2">
        <v>0</v>
      </c>
      <c r="R167" s="3">
        <f t="shared" si="10"/>
        <v>0</v>
      </c>
      <c r="S167" s="11">
        <f t="shared" si="11"/>
        <v>0</v>
      </c>
    </row>
    <row r="168" spans="1:19" x14ac:dyDescent="0.2">
      <c r="A168" t="s">
        <v>52</v>
      </c>
      <c r="B168" t="s">
        <v>103</v>
      </c>
      <c r="C168" t="s">
        <v>95</v>
      </c>
      <c r="D168" s="9">
        <v>11990</v>
      </c>
      <c r="E168" s="1">
        <v>9990</v>
      </c>
      <c r="F168" s="2" t="s">
        <v>32</v>
      </c>
      <c r="G168" s="20"/>
      <c r="H168" s="2">
        <v>0</v>
      </c>
      <c r="J168" s="2">
        <v>0</v>
      </c>
      <c r="L168" s="2">
        <v>0</v>
      </c>
      <c r="N168" s="2">
        <v>0</v>
      </c>
      <c r="P168" s="2">
        <v>0</v>
      </c>
      <c r="R168" s="3">
        <f t="shared" si="10"/>
        <v>0</v>
      </c>
      <c r="S168" s="11">
        <f t="shared" si="11"/>
        <v>0</v>
      </c>
    </row>
    <row r="169" spans="1:19" x14ac:dyDescent="0.2">
      <c r="A169" t="s">
        <v>52</v>
      </c>
      <c r="B169" t="s">
        <v>103</v>
      </c>
      <c r="C169" t="s">
        <v>99</v>
      </c>
      <c r="D169" s="9">
        <v>11990</v>
      </c>
      <c r="E169" s="1">
        <v>9990</v>
      </c>
      <c r="F169" s="2" t="s">
        <v>32</v>
      </c>
      <c r="G169" s="20"/>
      <c r="H169" s="2">
        <v>0</v>
      </c>
      <c r="J169" s="2">
        <v>0</v>
      </c>
      <c r="L169" s="2">
        <v>0</v>
      </c>
      <c r="N169" s="2">
        <v>0</v>
      </c>
      <c r="P169" s="2">
        <v>0</v>
      </c>
      <c r="R169" s="3">
        <f t="shared" si="10"/>
        <v>0</v>
      </c>
      <c r="S169" s="11">
        <f t="shared" si="11"/>
        <v>0</v>
      </c>
    </row>
    <row r="170" spans="1:19" x14ac:dyDescent="0.2">
      <c r="A170" t="s">
        <v>52</v>
      </c>
      <c r="B170" t="s">
        <v>103</v>
      </c>
      <c r="C170" t="s">
        <v>100</v>
      </c>
      <c r="D170" s="9">
        <v>11990</v>
      </c>
      <c r="E170" s="1">
        <v>9990</v>
      </c>
      <c r="F170" s="2" t="s">
        <v>32</v>
      </c>
      <c r="G170" s="20"/>
      <c r="H170" s="2">
        <v>0</v>
      </c>
      <c r="J170" s="2">
        <v>0</v>
      </c>
      <c r="L170" s="2">
        <v>0</v>
      </c>
      <c r="N170" s="2">
        <v>0</v>
      </c>
      <c r="P170" s="2">
        <v>0</v>
      </c>
      <c r="R170" s="3">
        <f t="shared" si="10"/>
        <v>0</v>
      </c>
      <c r="S170" s="11">
        <f t="shared" si="11"/>
        <v>0</v>
      </c>
    </row>
    <row r="171" spans="1:19" x14ac:dyDescent="0.2">
      <c r="A171" t="s">
        <v>52</v>
      </c>
      <c r="B171" t="s">
        <v>103</v>
      </c>
      <c r="C171" t="s">
        <v>104</v>
      </c>
      <c r="D171" s="9">
        <v>11990</v>
      </c>
      <c r="E171" s="1">
        <v>9990</v>
      </c>
      <c r="F171" s="2" t="s">
        <v>32</v>
      </c>
      <c r="G171" s="20"/>
      <c r="H171" s="2">
        <v>0</v>
      </c>
      <c r="J171" s="2">
        <v>0</v>
      </c>
      <c r="L171" s="2">
        <v>0</v>
      </c>
      <c r="N171" s="2">
        <v>0</v>
      </c>
      <c r="P171" s="2">
        <v>0</v>
      </c>
      <c r="R171" s="3">
        <f t="shared" si="10"/>
        <v>0</v>
      </c>
      <c r="S171" s="11">
        <f t="shared" si="11"/>
        <v>0</v>
      </c>
    </row>
    <row r="172" spans="1:19" x14ac:dyDescent="0.2">
      <c r="A172" t="s">
        <v>52</v>
      </c>
      <c r="B172" t="s">
        <v>105</v>
      </c>
      <c r="C172" t="s">
        <v>90</v>
      </c>
      <c r="D172" s="9">
        <v>11990</v>
      </c>
      <c r="E172" s="1">
        <v>9990</v>
      </c>
      <c r="F172" s="2" t="s">
        <v>32</v>
      </c>
      <c r="G172" s="20"/>
      <c r="H172" s="2">
        <v>0</v>
      </c>
      <c r="J172" s="2">
        <v>0</v>
      </c>
      <c r="L172" s="2">
        <v>0</v>
      </c>
      <c r="N172" s="2">
        <v>0</v>
      </c>
      <c r="P172" s="2">
        <v>0</v>
      </c>
      <c r="R172" s="3">
        <f t="shared" si="10"/>
        <v>0</v>
      </c>
      <c r="S172" s="11">
        <f t="shared" si="11"/>
        <v>0</v>
      </c>
    </row>
    <row r="173" spans="1:19" x14ac:dyDescent="0.2">
      <c r="A173" t="s">
        <v>52</v>
      </c>
      <c r="B173" t="s">
        <v>105</v>
      </c>
      <c r="C173" t="s">
        <v>91</v>
      </c>
      <c r="D173" s="9">
        <v>11990</v>
      </c>
      <c r="E173" s="1">
        <v>9990</v>
      </c>
      <c r="F173" s="2" t="s">
        <v>32</v>
      </c>
      <c r="G173" s="20"/>
      <c r="H173" s="2">
        <v>0</v>
      </c>
      <c r="J173" s="2">
        <v>0</v>
      </c>
      <c r="L173" s="2">
        <v>0</v>
      </c>
      <c r="N173" s="2">
        <v>0</v>
      </c>
      <c r="P173" s="2">
        <v>0</v>
      </c>
      <c r="R173" s="3">
        <f t="shared" si="10"/>
        <v>0</v>
      </c>
      <c r="S173" s="11">
        <f t="shared" si="11"/>
        <v>0</v>
      </c>
    </row>
    <row r="174" spans="1:19" x14ac:dyDescent="0.2">
      <c r="A174" t="s">
        <v>52</v>
      </c>
      <c r="B174" t="s">
        <v>105</v>
      </c>
      <c r="C174" t="s">
        <v>92</v>
      </c>
      <c r="D174" s="9">
        <v>11990</v>
      </c>
      <c r="E174" s="1">
        <v>9990</v>
      </c>
      <c r="F174" s="2" t="s">
        <v>32</v>
      </c>
      <c r="G174" s="20"/>
      <c r="H174" s="2">
        <v>0</v>
      </c>
      <c r="J174" s="2">
        <v>0</v>
      </c>
      <c r="L174" s="2">
        <v>0</v>
      </c>
      <c r="N174" s="2">
        <v>0</v>
      </c>
      <c r="P174" s="2">
        <v>0</v>
      </c>
      <c r="R174" s="3">
        <f t="shared" si="10"/>
        <v>0</v>
      </c>
      <c r="S174" s="11">
        <f t="shared" si="11"/>
        <v>0</v>
      </c>
    </row>
    <row r="175" spans="1:19" x14ac:dyDescent="0.2">
      <c r="A175" t="s">
        <v>52</v>
      </c>
      <c r="B175" t="s">
        <v>105</v>
      </c>
      <c r="C175" t="s">
        <v>93</v>
      </c>
      <c r="D175" s="9">
        <v>11990</v>
      </c>
      <c r="E175" s="1">
        <v>9990</v>
      </c>
      <c r="F175" s="2" t="s">
        <v>32</v>
      </c>
      <c r="G175" s="20"/>
      <c r="H175" s="2">
        <v>0</v>
      </c>
      <c r="J175" s="2">
        <v>0</v>
      </c>
      <c r="L175" s="2">
        <v>0</v>
      </c>
      <c r="N175" s="2">
        <v>0</v>
      </c>
      <c r="P175" s="2">
        <v>0</v>
      </c>
      <c r="R175" s="3">
        <f t="shared" si="10"/>
        <v>0</v>
      </c>
      <c r="S175" s="11">
        <f t="shared" si="11"/>
        <v>0</v>
      </c>
    </row>
    <row r="176" spans="1:19" x14ac:dyDescent="0.2">
      <c r="A176" t="s">
        <v>52</v>
      </c>
      <c r="B176" t="s">
        <v>105</v>
      </c>
      <c r="C176" t="s">
        <v>97</v>
      </c>
      <c r="D176" s="9">
        <v>11990</v>
      </c>
      <c r="E176" s="1">
        <v>9990</v>
      </c>
      <c r="F176" s="2" t="s">
        <v>32</v>
      </c>
      <c r="G176" s="20"/>
      <c r="H176" s="2">
        <v>0</v>
      </c>
      <c r="J176" s="2">
        <v>0</v>
      </c>
      <c r="L176" s="2">
        <v>0</v>
      </c>
      <c r="N176" s="2">
        <v>0</v>
      </c>
      <c r="P176" s="2">
        <v>0</v>
      </c>
      <c r="R176" s="3">
        <f t="shared" si="10"/>
        <v>0</v>
      </c>
      <c r="S176" s="11">
        <f t="shared" si="11"/>
        <v>0</v>
      </c>
    </row>
    <row r="177" spans="1:19" x14ac:dyDescent="0.2">
      <c r="A177" t="s">
        <v>52</v>
      </c>
      <c r="B177" t="s">
        <v>105</v>
      </c>
      <c r="C177" t="s">
        <v>94</v>
      </c>
      <c r="D177" s="9">
        <v>11990</v>
      </c>
      <c r="E177" s="1">
        <v>9990</v>
      </c>
      <c r="F177" s="2" t="s">
        <v>32</v>
      </c>
      <c r="G177" s="20"/>
      <c r="H177" s="2">
        <v>0</v>
      </c>
      <c r="J177" s="2">
        <v>0</v>
      </c>
      <c r="L177" s="2">
        <v>0</v>
      </c>
      <c r="N177" s="2">
        <v>0</v>
      </c>
      <c r="P177" s="2">
        <v>0</v>
      </c>
      <c r="R177" s="3">
        <f t="shared" si="10"/>
        <v>0</v>
      </c>
      <c r="S177" s="11">
        <f t="shared" si="11"/>
        <v>0</v>
      </c>
    </row>
    <row r="178" spans="1:19" x14ac:dyDescent="0.2">
      <c r="A178" t="s">
        <v>52</v>
      </c>
      <c r="B178" t="s">
        <v>105</v>
      </c>
      <c r="C178" t="s">
        <v>98</v>
      </c>
      <c r="D178" s="9">
        <v>11990</v>
      </c>
      <c r="E178" s="1">
        <v>9990</v>
      </c>
      <c r="F178" s="2" t="s">
        <v>32</v>
      </c>
      <c r="G178" s="20"/>
      <c r="H178" s="2">
        <v>0</v>
      </c>
      <c r="J178" s="2">
        <v>0</v>
      </c>
      <c r="L178" s="2">
        <v>0</v>
      </c>
      <c r="N178" s="2">
        <v>0</v>
      </c>
      <c r="P178" s="2">
        <v>0</v>
      </c>
      <c r="R178" s="3">
        <f t="shared" si="10"/>
        <v>0</v>
      </c>
      <c r="S178" s="11">
        <f t="shared" si="11"/>
        <v>0</v>
      </c>
    </row>
    <row r="179" spans="1:19" x14ac:dyDescent="0.2">
      <c r="A179" t="s">
        <v>52</v>
      </c>
      <c r="B179" t="s">
        <v>105</v>
      </c>
      <c r="C179" t="s">
        <v>95</v>
      </c>
      <c r="D179" s="9">
        <v>11990</v>
      </c>
      <c r="E179" s="1">
        <v>9990</v>
      </c>
      <c r="F179" s="2" t="s">
        <v>32</v>
      </c>
      <c r="G179" s="20"/>
      <c r="H179" s="2">
        <v>0</v>
      </c>
      <c r="J179" s="2">
        <v>0</v>
      </c>
      <c r="L179" s="2">
        <v>0</v>
      </c>
      <c r="N179" s="2">
        <v>0</v>
      </c>
      <c r="P179" s="2">
        <v>0</v>
      </c>
      <c r="R179" s="3">
        <f t="shared" si="10"/>
        <v>0</v>
      </c>
      <c r="S179" s="11">
        <f t="shared" si="11"/>
        <v>0</v>
      </c>
    </row>
    <row r="180" spans="1:19" x14ac:dyDescent="0.2">
      <c r="A180" t="s">
        <v>52</v>
      </c>
      <c r="B180" t="s">
        <v>105</v>
      </c>
      <c r="C180" t="s">
        <v>99</v>
      </c>
      <c r="D180" s="9">
        <v>11990</v>
      </c>
      <c r="E180" s="1">
        <v>9990</v>
      </c>
      <c r="F180" s="2" t="s">
        <v>32</v>
      </c>
      <c r="G180" s="20"/>
      <c r="H180" s="2">
        <v>0</v>
      </c>
      <c r="J180" s="2">
        <v>0</v>
      </c>
      <c r="L180" s="2">
        <v>0</v>
      </c>
      <c r="N180" s="2">
        <v>0</v>
      </c>
      <c r="P180" s="2">
        <v>0</v>
      </c>
      <c r="R180" s="3">
        <f t="shared" si="10"/>
        <v>0</v>
      </c>
      <c r="S180" s="11">
        <f t="shared" si="11"/>
        <v>0</v>
      </c>
    </row>
    <row r="181" spans="1:19" x14ac:dyDescent="0.2">
      <c r="A181" t="s">
        <v>52</v>
      </c>
      <c r="B181" t="s">
        <v>105</v>
      </c>
      <c r="C181" t="s">
        <v>100</v>
      </c>
      <c r="D181" s="9">
        <v>11990</v>
      </c>
      <c r="E181" s="1">
        <v>9990</v>
      </c>
      <c r="F181" s="2" t="s">
        <v>32</v>
      </c>
      <c r="G181" s="20"/>
      <c r="H181" s="2">
        <v>0</v>
      </c>
      <c r="J181" s="2">
        <v>0</v>
      </c>
      <c r="L181" s="2">
        <v>0</v>
      </c>
      <c r="N181" s="2">
        <v>0</v>
      </c>
      <c r="P181" s="2">
        <v>0</v>
      </c>
      <c r="R181" s="3">
        <f t="shared" si="10"/>
        <v>0</v>
      </c>
      <c r="S181" s="11">
        <f t="shared" si="11"/>
        <v>0</v>
      </c>
    </row>
    <row r="182" spans="1:19" x14ac:dyDescent="0.2">
      <c r="A182" t="s">
        <v>52</v>
      </c>
      <c r="B182" t="s">
        <v>105</v>
      </c>
      <c r="C182" t="s">
        <v>104</v>
      </c>
      <c r="D182" s="9">
        <v>11990</v>
      </c>
      <c r="E182" s="1">
        <v>9990</v>
      </c>
      <c r="F182" s="2" t="s">
        <v>32</v>
      </c>
      <c r="G182" s="20"/>
      <c r="H182" s="2">
        <v>0</v>
      </c>
      <c r="J182" s="2">
        <v>0</v>
      </c>
      <c r="L182" s="2">
        <v>0</v>
      </c>
      <c r="N182" s="2">
        <v>0</v>
      </c>
      <c r="P182" s="2">
        <v>0</v>
      </c>
      <c r="R182" s="3">
        <f t="shared" si="10"/>
        <v>0</v>
      </c>
      <c r="S182" s="11">
        <f t="shared" si="11"/>
        <v>0</v>
      </c>
    </row>
    <row r="183" spans="1:19" x14ac:dyDescent="0.2">
      <c r="A183" t="s">
        <v>52</v>
      </c>
      <c r="B183" t="s">
        <v>106</v>
      </c>
      <c r="C183" t="s">
        <v>90</v>
      </c>
      <c r="D183" s="9">
        <v>10490</v>
      </c>
      <c r="E183" s="1">
        <v>8990</v>
      </c>
      <c r="F183" s="2" t="s">
        <v>32</v>
      </c>
      <c r="G183" s="20"/>
      <c r="H183" s="2">
        <v>0</v>
      </c>
      <c r="J183" s="2">
        <v>0</v>
      </c>
      <c r="L183" s="2">
        <v>0</v>
      </c>
      <c r="N183" s="2">
        <v>0</v>
      </c>
      <c r="P183" s="2">
        <v>0</v>
      </c>
      <c r="R183" s="3">
        <f t="shared" si="10"/>
        <v>0</v>
      </c>
      <c r="S183" s="11">
        <f t="shared" si="11"/>
        <v>0</v>
      </c>
    </row>
    <row r="184" spans="1:19" x14ac:dyDescent="0.2">
      <c r="A184" t="s">
        <v>52</v>
      </c>
      <c r="B184" t="s">
        <v>106</v>
      </c>
      <c r="C184" t="s">
        <v>91</v>
      </c>
      <c r="D184" s="9">
        <v>10490</v>
      </c>
      <c r="E184" s="1">
        <v>8990</v>
      </c>
      <c r="F184" s="2" t="s">
        <v>32</v>
      </c>
      <c r="G184" s="20"/>
      <c r="H184" s="2">
        <v>0</v>
      </c>
      <c r="J184" s="2">
        <v>0</v>
      </c>
      <c r="L184" s="2">
        <v>0</v>
      </c>
      <c r="N184" s="2">
        <v>0</v>
      </c>
      <c r="P184" s="2">
        <v>0</v>
      </c>
      <c r="R184" s="3">
        <f t="shared" si="10"/>
        <v>0</v>
      </c>
      <c r="S184" s="11">
        <f t="shared" si="11"/>
        <v>0</v>
      </c>
    </row>
    <row r="185" spans="1:19" x14ac:dyDescent="0.2">
      <c r="A185" t="s">
        <v>52</v>
      </c>
      <c r="B185" t="s">
        <v>106</v>
      </c>
      <c r="C185" t="s">
        <v>92</v>
      </c>
      <c r="D185" s="9">
        <v>10490</v>
      </c>
      <c r="E185" s="1">
        <v>8990</v>
      </c>
      <c r="F185" s="2" t="s">
        <v>32</v>
      </c>
      <c r="G185" s="20"/>
      <c r="H185" s="2">
        <v>0</v>
      </c>
      <c r="J185" s="2">
        <v>0</v>
      </c>
      <c r="L185" s="2">
        <v>0</v>
      </c>
      <c r="N185" s="2">
        <v>0</v>
      </c>
      <c r="P185" s="2">
        <v>0</v>
      </c>
      <c r="R185" s="3">
        <f t="shared" si="10"/>
        <v>0</v>
      </c>
      <c r="S185" s="11">
        <f t="shared" si="11"/>
        <v>0</v>
      </c>
    </row>
    <row r="186" spans="1:19" x14ac:dyDescent="0.2">
      <c r="A186" t="s">
        <v>52</v>
      </c>
      <c r="B186" t="s">
        <v>106</v>
      </c>
      <c r="C186" t="s">
        <v>93</v>
      </c>
      <c r="D186" s="9">
        <v>10490</v>
      </c>
      <c r="E186" s="1">
        <v>8990</v>
      </c>
      <c r="F186" s="2" t="s">
        <v>32</v>
      </c>
      <c r="G186" s="20"/>
      <c r="H186" s="2">
        <v>0</v>
      </c>
      <c r="J186" s="2">
        <v>0</v>
      </c>
      <c r="L186" s="2">
        <v>0</v>
      </c>
      <c r="N186" s="2">
        <v>0</v>
      </c>
      <c r="P186" s="2">
        <v>0</v>
      </c>
      <c r="R186" s="3">
        <f t="shared" si="10"/>
        <v>0</v>
      </c>
      <c r="S186" s="11">
        <f t="shared" si="11"/>
        <v>0</v>
      </c>
    </row>
    <row r="187" spans="1:19" x14ac:dyDescent="0.2">
      <c r="A187" t="s">
        <v>52</v>
      </c>
      <c r="B187" t="s">
        <v>106</v>
      </c>
      <c r="C187" t="s">
        <v>97</v>
      </c>
      <c r="D187" s="9">
        <v>10490</v>
      </c>
      <c r="E187" s="1">
        <v>8990</v>
      </c>
      <c r="F187" s="2" t="s">
        <v>32</v>
      </c>
      <c r="G187" s="20"/>
      <c r="H187" s="2">
        <v>0</v>
      </c>
      <c r="J187" s="2">
        <v>0</v>
      </c>
      <c r="L187" s="2">
        <v>0</v>
      </c>
      <c r="N187" s="2">
        <v>0</v>
      </c>
      <c r="P187" s="2">
        <v>0</v>
      </c>
      <c r="R187" s="3">
        <f t="shared" si="10"/>
        <v>0</v>
      </c>
      <c r="S187" s="11">
        <f t="shared" si="11"/>
        <v>0</v>
      </c>
    </row>
    <row r="188" spans="1:19" x14ac:dyDescent="0.2">
      <c r="A188" t="s">
        <v>52</v>
      </c>
      <c r="B188" t="s">
        <v>106</v>
      </c>
      <c r="C188" t="s">
        <v>94</v>
      </c>
      <c r="D188" s="9">
        <v>10490</v>
      </c>
      <c r="E188" s="1">
        <v>8990</v>
      </c>
      <c r="F188" s="2" t="s">
        <v>32</v>
      </c>
      <c r="G188" s="20"/>
      <c r="H188" s="2">
        <v>0</v>
      </c>
      <c r="J188" s="2">
        <v>0</v>
      </c>
      <c r="L188" s="2">
        <v>0</v>
      </c>
      <c r="N188" s="2">
        <v>0</v>
      </c>
      <c r="P188" s="2">
        <v>0</v>
      </c>
      <c r="R188" s="3">
        <f t="shared" si="10"/>
        <v>0</v>
      </c>
      <c r="S188" s="11">
        <f t="shared" si="11"/>
        <v>0</v>
      </c>
    </row>
    <row r="189" spans="1:19" x14ac:dyDescent="0.2">
      <c r="A189" t="s">
        <v>52</v>
      </c>
      <c r="B189" t="s">
        <v>106</v>
      </c>
      <c r="C189" t="s">
        <v>98</v>
      </c>
      <c r="D189" s="9">
        <v>10490</v>
      </c>
      <c r="E189" s="1">
        <v>8990</v>
      </c>
      <c r="F189" s="2" t="s">
        <v>32</v>
      </c>
      <c r="G189" s="20"/>
      <c r="H189" s="2">
        <v>0</v>
      </c>
      <c r="J189" s="2">
        <v>0</v>
      </c>
      <c r="L189" s="2">
        <v>0</v>
      </c>
      <c r="N189" s="2">
        <v>0</v>
      </c>
      <c r="P189" s="2">
        <v>0</v>
      </c>
      <c r="R189" s="3">
        <f t="shared" si="10"/>
        <v>0</v>
      </c>
      <c r="S189" s="11">
        <f t="shared" si="11"/>
        <v>0</v>
      </c>
    </row>
    <row r="190" spans="1:19" x14ac:dyDescent="0.2">
      <c r="A190" t="s">
        <v>52</v>
      </c>
      <c r="B190" t="s">
        <v>106</v>
      </c>
      <c r="C190" t="s">
        <v>95</v>
      </c>
      <c r="D190" s="9">
        <v>10490</v>
      </c>
      <c r="E190" s="1">
        <v>8990</v>
      </c>
      <c r="F190" s="2" t="s">
        <v>32</v>
      </c>
      <c r="G190" s="20"/>
      <c r="H190" s="2">
        <v>0</v>
      </c>
      <c r="J190" s="2">
        <v>0</v>
      </c>
      <c r="L190" s="2">
        <v>0</v>
      </c>
      <c r="N190" s="2">
        <v>0</v>
      </c>
      <c r="P190" s="2">
        <v>0</v>
      </c>
      <c r="R190" s="3">
        <f t="shared" si="10"/>
        <v>0</v>
      </c>
      <c r="S190" s="11">
        <f t="shared" si="11"/>
        <v>0</v>
      </c>
    </row>
    <row r="191" spans="1:19" x14ac:dyDescent="0.2">
      <c r="A191" t="s">
        <v>52</v>
      </c>
      <c r="B191" t="s">
        <v>106</v>
      </c>
      <c r="C191" t="s">
        <v>99</v>
      </c>
      <c r="D191" s="9">
        <v>10490</v>
      </c>
      <c r="E191" s="1">
        <v>8990</v>
      </c>
      <c r="F191" s="2" t="s">
        <v>32</v>
      </c>
      <c r="G191" s="20"/>
      <c r="H191" s="2">
        <v>0</v>
      </c>
      <c r="J191" s="2">
        <v>0</v>
      </c>
      <c r="L191" s="2">
        <v>0</v>
      </c>
      <c r="N191" s="2">
        <v>0</v>
      </c>
      <c r="P191" s="2">
        <v>0</v>
      </c>
      <c r="R191" s="3">
        <f t="shared" si="10"/>
        <v>0</v>
      </c>
      <c r="S191" s="11">
        <f t="shared" si="11"/>
        <v>0</v>
      </c>
    </row>
    <row r="192" spans="1:19" x14ac:dyDescent="0.2">
      <c r="A192" t="s">
        <v>52</v>
      </c>
      <c r="B192" t="s">
        <v>106</v>
      </c>
      <c r="C192" t="s">
        <v>100</v>
      </c>
      <c r="D192" s="9">
        <v>10490</v>
      </c>
      <c r="E192" s="1">
        <v>8990</v>
      </c>
      <c r="F192" s="2" t="s">
        <v>32</v>
      </c>
      <c r="G192" s="20"/>
      <c r="H192" s="2">
        <v>0</v>
      </c>
      <c r="J192" s="2">
        <v>0</v>
      </c>
      <c r="L192" s="2">
        <v>0</v>
      </c>
      <c r="N192" s="2">
        <v>0</v>
      </c>
      <c r="P192" s="2">
        <v>0</v>
      </c>
      <c r="R192" s="3">
        <f t="shared" si="10"/>
        <v>0</v>
      </c>
      <c r="S192" s="11">
        <f t="shared" si="11"/>
        <v>0</v>
      </c>
    </row>
    <row r="193" spans="1:19" x14ac:dyDescent="0.2">
      <c r="A193" t="s">
        <v>52</v>
      </c>
      <c r="B193" t="s">
        <v>107</v>
      </c>
      <c r="C193" t="s">
        <v>90</v>
      </c>
      <c r="D193" s="9">
        <v>8990</v>
      </c>
      <c r="E193" s="1">
        <v>7990</v>
      </c>
      <c r="F193" s="2" t="s">
        <v>32</v>
      </c>
      <c r="G193" s="20"/>
      <c r="H193" s="2">
        <v>0</v>
      </c>
      <c r="J193" s="2">
        <v>0</v>
      </c>
      <c r="L193" s="2">
        <v>0</v>
      </c>
      <c r="N193" s="2">
        <v>0</v>
      </c>
      <c r="P193" s="2">
        <v>0</v>
      </c>
      <c r="R193" s="3">
        <f t="shared" si="10"/>
        <v>0</v>
      </c>
      <c r="S193" s="11">
        <f t="shared" si="11"/>
        <v>0</v>
      </c>
    </row>
    <row r="194" spans="1:19" x14ac:dyDescent="0.2">
      <c r="A194" t="s">
        <v>52</v>
      </c>
      <c r="B194" t="s">
        <v>107</v>
      </c>
      <c r="C194" t="s">
        <v>91</v>
      </c>
      <c r="D194" s="9">
        <v>8990</v>
      </c>
      <c r="E194" s="1">
        <v>7990</v>
      </c>
      <c r="F194" s="2" t="s">
        <v>32</v>
      </c>
      <c r="G194" s="20"/>
      <c r="H194" s="2">
        <v>0</v>
      </c>
      <c r="J194" s="2">
        <v>0</v>
      </c>
      <c r="L194" s="2">
        <v>0</v>
      </c>
      <c r="N194" s="2">
        <v>0</v>
      </c>
      <c r="P194" s="2">
        <v>0</v>
      </c>
      <c r="R194" s="3">
        <f t="shared" si="10"/>
        <v>0</v>
      </c>
      <c r="S194" s="11">
        <f t="shared" si="11"/>
        <v>0</v>
      </c>
    </row>
    <row r="195" spans="1:19" x14ac:dyDescent="0.2">
      <c r="A195" t="s">
        <v>52</v>
      </c>
      <c r="B195" t="s">
        <v>107</v>
      </c>
      <c r="C195" t="s">
        <v>92</v>
      </c>
      <c r="D195" s="9">
        <v>8990</v>
      </c>
      <c r="E195" s="1">
        <v>7990</v>
      </c>
      <c r="F195" s="2" t="s">
        <v>32</v>
      </c>
      <c r="G195" s="20"/>
      <c r="H195" s="2">
        <v>0</v>
      </c>
      <c r="J195" s="2">
        <v>0</v>
      </c>
      <c r="L195" s="2">
        <v>0</v>
      </c>
      <c r="N195" s="2">
        <v>0</v>
      </c>
      <c r="P195" s="2">
        <v>0</v>
      </c>
      <c r="R195" s="3">
        <f t="shared" ref="R195:R215" si="12">G195+I195+K195+M195+O195+Q195</f>
        <v>0</v>
      </c>
      <c r="S195" s="11">
        <f t="shared" ref="S195:S215" si="13">R195*E195</f>
        <v>0</v>
      </c>
    </row>
    <row r="196" spans="1:19" x14ac:dyDescent="0.2">
      <c r="A196" t="s">
        <v>52</v>
      </c>
      <c r="B196" t="s">
        <v>107</v>
      </c>
      <c r="C196" t="s">
        <v>93</v>
      </c>
      <c r="D196" s="9">
        <v>8990</v>
      </c>
      <c r="E196" s="1">
        <v>7990</v>
      </c>
      <c r="F196" s="2" t="s">
        <v>32</v>
      </c>
      <c r="G196" s="20"/>
      <c r="H196" s="2">
        <v>0</v>
      </c>
      <c r="J196" s="2">
        <v>0</v>
      </c>
      <c r="L196" s="2">
        <v>0</v>
      </c>
      <c r="N196" s="2">
        <v>0</v>
      </c>
      <c r="P196" s="2">
        <v>0</v>
      </c>
      <c r="R196" s="3">
        <f t="shared" si="12"/>
        <v>0</v>
      </c>
      <c r="S196" s="11">
        <f t="shared" si="13"/>
        <v>0</v>
      </c>
    </row>
    <row r="197" spans="1:19" x14ac:dyDescent="0.2">
      <c r="A197" t="s">
        <v>52</v>
      </c>
      <c r="B197" t="s">
        <v>107</v>
      </c>
      <c r="C197" t="s">
        <v>97</v>
      </c>
      <c r="D197" s="9">
        <v>8990</v>
      </c>
      <c r="E197" s="1">
        <v>7990</v>
      </c>
      <c r="F197" s="2" t="s">
        <v>32</v>
      </c>
      <c r="G197" s="20"/>
      <c r="H197" s="2">
        <v>0</v>
      </c>
      <c r="J197" s="2">
        <v>0</v>
      </c>
      <c r="L197" s="2">
        <v>0</v>
      </c>
      <c r="N197" s="2">
        <v>0</v>
      </c>
      <c r="P197" s="2">
        <v>0</v>
      </c>
      <c r="R197" s="3">
        <f t="shared" si="12"/>
        <v>0</v>
      </c>
      <c r="S197" s="11">
        <f t="shared" si="13"/>
        <v>0</v>
      </c>
    </row>
    <row r="198" spans="1:19" x14ac:dyDescent="0.2">
      <c r="A198" t="s">
        <v>52</v>
      </c>
      <c r="B198" t="s">
        <v>107</v>
      </c>
      <c r="C198" t="s">
        <v>94</v>
      </c>
      <c r="D198" s="9">
        <v>8990</v>
      </c>
      <c r="E198" s="1">
        <v>7990</v>
      </c>
      <c r="F198" s="2" t="s">
        <v>32</v>
      </c>
      <c r="G198" s="20"/>
      <c r="H198" s="2">
        <v>0</v>
      </c>
      <c r="J198" s="2">
        <v>0</v>
      </c>
      <c r="L198" s="2">
        <v>0</v>
      </c>
      <c r="N198" s="2">
        <v>0</v>
      </c>
      <c r="P198" s="2">
        <v>0</v>
      </c>
      <c r="R198" s="3">
        <f t="shared" si="12"/>
        <v>0</v>
      </c>
      <c r="S198" s="11">
        <f t="shared" si="13"/>
        <v>0</v>
      </c>
    </row>
    <row r="199" spans="1:19" x14ac:dyDescent="0.2">
      <c r="A199" t="s">
        <v>52</v>
      </c>
      <c r="B199" t="s">
        <v>107</v>
      </c>
      <c r="C199" t="s">
        <v>98</v>
      </c>
      <c r="D199" s="9">
        <v>8990</v>
      </c>
      <c r="E199" s="1">
        <v>7990</v>
      </c>
      <c r="F199" s="2" t="s">
        <v>32</v>
      </c>
      <c r="G199" s="20"/>
      <c r="H199" s="2">
        <v>0</v>
      </c>
      <c r="J199" s="2">
        <v>0</v>
      </c>
      <c r="L199" s="2">
        <v>0</v>
      </c>
      <c r="N199" s="2">
        <v>0</v>
      </c>
      <c r="P199" s="2">
        <v>0</v>
      </c>
      <c r="R199" s="3">
        <f t="shared" si="12"/>
        <v>0</v>
      </c>
      <c r="S199" s="11">
        <f t="shared" si="13"/>
        <v>0</v>
      </c>
    </row>
    <row r="200" spans="1:19" x14ac:dyDescent="0.2">
      <c r="A200" t="s">
        <v>52</v>
      </c>
      <c r="B200" t="s">
        <v>107</v>
      </c>
      <c r="C200" t="s">
        <v>95</v>
      </c>
      <c r="D200" s="9">
        <v>8990</v>
      </c>
      <c r="E200" s="1">
        <v>7990</v>
      </c>
      <c r="F200" s="2" t="s">
        <v>32</v>
      </c>
      <c r="G200" s="20"/>
      <c r="H200" s="2">
        <v>0</v>
      </c>
      <c r="J200" s="2">
        <v>0</v>
      </c>
      <c r="L200" s="2">
        <v>0</v>
      </c>
      <c r="N200" s="2">
        <v>0</v>
      </c>
      <c r="P200" s="2">
        <v>0</v>
      </c>
      <c r="R200" s="3">
        <f t="shared" si="12"/>
        <v>0</v>
      </c>
      <c r="S200" s="11">
        <f t="shared" si="13"/>
        <v>0</v>
      </c>
    </row>
    <row r="201" spans="1:19" x14ac:dyDescent="0.2">
      <c r="A201" t="s">
        <v>52</v>
      </c>
      <c r="B201" t="s">
        <v>107</v>
      </c>
      <c r="C201" t="s">
        <v>99</v>
      </c>
      <c r="D201" s="9">
        <v>8990</v>
      </c>
      <c r="E201" s="1">
        <v>7990</v>
      </c>
      <c r="F201" s="2" t="s">
        <v>32</v>
      </c>
      <c r="G201" s="20"/>
      <c r="H201" s="2">
        <v>0</v>
      </c>
      <c r="J201" s="2">
        <v>0</v>
      </c>
      <c r="L201" s="2">
        <v>0</v>
      </c>
      <c r="N201" s="2">
        <v>0</v>
      </c>
      <c r="P201" s="2">
        <v>0</v>
      </c>
      <c r="R201" s="3">
        <f t="shared" si="12"/>
        <v>0</v>
      </c>
      <c r="S201" s="11">
        <f t="shared" si="13"/>
        <v>0</v>
      </c>
    </row>
    <row r="202" spans="1:19" x14ac:dyDescent="0.2">
      <c r="A202" t="s">
        <v>52</v>
      </c>
      <c r="B202" t="s">
        <v>107</v>
      </c>
      <c r="C202" t="s">
        <v>100</v>
      </c>
      <c r="D202" s="9">
        <v>8990</v>
      </c>
      <c r="E202" s="1">
        <v>7990</v>
      </c>
      <c r="F202" s="2" t="s">
        <v>32</v>
      </c>
      <c r="G202" s="20"/>
      <c r="H202" s="2">
        <v>0</v>
      </c>
      <c r="J202" s="2">
        <v>0</v>
      </c>
      <c r="L202" s="2">
        <v>0</v>
      </c>
      <c r="N202" s="2">
        <v>0</v>
      </c>
      <c r="P202" s="2">
        <v>0</v>
      </c>
      <c r="R202" s="3">
        <f t="shared" si="12"/>
        <v>0</v>
      </c>
      <c r="S202" s="11">
        <f t="shared" si="13"/>
        <v>0</v>
      </c>
    </row>
    <row r="203" spans="1:19" x14ac:dyDescent="0.2">
      <c r="A203" t="s">
        <v>52</v>
      </c>
      <c r="B203" t="s">
        <v>108</v>
      </c>
      <c r="C203" t="s">
        <v>90</v>
      </c>
      <c r="D203" s="9">
        <v>10490</v>
      </c>
      <c r="E203" s="1">
        <v>8990</v>
      </c>
      <c r="F203" s="2" t="s">
        <v>32</v>
      </c>
      <c r="G203" s="20"/>
      <c r="H203" s="2">
        <v>0</v>
      </c>
      <c r="J203" s="2">
        <v>0</v>
      </c>
      <c r="L203" s="2">
        <v>0</v>
      </c>
      <c r="N203" s="2">
        <v>0</v>
      </c>
      <c r="P203" s="2">
        <v>0</v>
      </c>
      <c r="R203" s="3">
        <f t="shared" si="12"/>
        <v>0</v>
      </c>
      <c r="S203" s="11">
        <f t="shared" si="13"/>
        <v>0</v>
      </c>
    </row>
    <row r="204" spans="1:19" x14ac:dyDescent="0.2">
      <c r="A204" t="s">
        <v>52</v>
      </c>
      <c r="B204" t="s">
        <v>108</v>
      </c>
      <c r="C204" t="s">
        <v>91</v>
      </c>
      <c r="D204" s="9">
        <v>10490</v>
      </c>
      <c r="E204" s="1">
        <v>8990</v>
      </c>
      <c r="F204" s="2" t="s">
        <v>32</v>
      </c>
      <c r="G204" s="20"/>
      <c r="H204" s="2">
        <v>0</v>
      </c>
      <c r="J204" s="2">
        <v>0</v>
      </c>
      <c r="L204" s="2">
        <v>0</v>
      </c>
      <c r="N204" s="2">
        <v>0</v>
      </c>
      <c r="P204" s="2">
        <v>0</v>
      </c>
      <c r="R204" s="3">
        <f t="shared" si="12"/>
        <v>0</v>
      </c>
      <c r="S204" s="11">
        <f t="shared" si="13"/>
        <v>0</v>
      </c>
    </row>
    <row r="205" spans="1:19" x14ac:dyDescent="0.2">
      <c r="A205" t="s">
        <v>52</v>
      </c>
      <c r="B205" t="s">
        <v>108</v>
      </c>
      <c r="C205" t="s">
        <v>92</v>
      </c>
      <c r="D205" s="9">
        <v>10490</v>
      </c>
      <c r="E205" s="1">
        <v>8990</v>
      </c>
      <c r="F205" s="2" t="s">
        <v>32</v>
      </c>
      <c r="G205" s="20"/>
      <c r="H205" s="2">
        <v>0</v>
      </c>
      <c r="J205" s="2">
        <v>0</v>
      </c>
      <c r="L205" s="2">
        <v>0</v>
      </c>
      <c r="N205" s="2">
        <v>0</v>
      </c>
      <c r="P205" s="2">
        <v>0</v>
      </c>
      <c r="R205" s="3">
        <f t="shared" si="12"/>
        <v>0</v>
      </c>
      <c r="S205" s="11">
        <f t="shared" si="13"/>
        <v>0</v>
      </c>
    </row>
    <row r="206" spans="1:19" x14ac:dyDescent="0.2">
      <c r="A206" t="s">
        <v>52</v>
      </c>
      <c r="B206" t="s">
        <v>108</v>
      </c>
      <c r="C206" t="s">
        <v>93</v>
      </c>
      <c r="D206" s="9">
        <v>10490</v>
      </c>
      <c r="E206" s="1">
        <v>8990</v>
      </c>
      <c r="F206" s="2" t="s">
        <v>32</v>
      </c>
      <c r="G206" s="20"/>
      <c r="H206" s="2">
        <v>0</v>
      </c>
      <c r="J206" s="2">
        <v>0</v>
      </c>
      <c r="L206" s="2">
        <v>0</v>
      </c>
      <c r="N206" s="2">
        <v>0</v>
      </c>
      <c r="P206" s="2">
        <v>0</v>
      </c>
      <c r="R206" s="3">
        <f t="shared" si="12"/>
        <v>0</v>
      </c>
      <c r="S206" s="11">
        <f t="shared" si="13"/>
        <v>0</v>
      </c>
    </row>
    <row r="207" spans="1:19" x14ac:dyDescent="0.2">
      <c r="A207" t="s">
        <v>52</v>
      </c>
      <c r="B207" t="s">
        <v>108</v>
      </c>
      <c r="C207" t="s">
        <v>97</v>
      </c>
      <c r="D207" s="9">
        <v>10490</v>
      </c>
      <c r="E207" s="1">
        <v>8990</v>
      </c>
      <c r="F207" s="2" t="s">
        <v>32</v>
      </c>
      <c r="G207" s="20"/>
      <c r="H207" s="2">
        <v>0</v>
      </c>
      <c r="J207" s="2">
        <v>0</v>
      </c>
      <c r="L207" s="2">
        <v>0</v>
      </c>
      <c r="N207" s="2">
        <v>0</v>
      </c>
      <c r="P207" s="2">
        <v>0</v>
      </c>
      <c r="R207" s="3">
        <f t="shared" si="12"/>
        <v>0</v>
      </c>
      <c r="S207" s="11">
        <f t="shared" si="13"/>
        <v>0</v>
      </c>
    </row>
    <row r="208" spans="1:19" x14ac:dyDescent="0.2">
      <c r="A208" t="s">
        <v>52</v>
      </c>
      <c r="B208" t="s">
        <v>108</v>
      </c>
      <c r="C208" t="s">
        <v>94</v>
      </c>
      <c r="D208" s="9">
        <v>10490</v>
      </c>
      <c r="E208" s="1">
        <v>8990</v>
      </c>
      <c r="F208" s="2" t="s">
        <v>32</v>
      </c>
      <c r="G208" s="20"/>
      <c r="H208" s="2">
        <v>0</v>
      </c>
      <c r="J208" s="2">
        <v>0</v>
      </c>
      <c r="L208" s="2">
        <v>0</v>
      </c>
      <c r="N208" s="2">
        <v>0</v>
      </c>
      <c r="P208" s="2">
        <v>0</v>
      </c>
      <c r="R208" s="3">
        <f t="shared" si="12"/>
        <v>0</v>
      </c>
      <c r="S208" s="11">
        <f t="shared" si="13"/>
        <v>0</v>
      </c>
    </row>
    <row r="209" spans="1:19" x14ac:dyDescent="0.2">
      <c r="A209" t="s">
        <v>52</v>
      </c>
      <c r="B209" t="s">
        <v>108</v>
      </c>
      <c r="C209" t="s">
        <v>98</v>
      </c>
      <c r="D209" s="9">
        <v>10490</v>
      </c>
      <c r="E209" s="1">
        <v>8990</v>
      </c>
      <c r="F209" s="2" t="s">
        <v>32</v>
      </c>
      <c r="G209" s="20"/>
      <c r="H209" s="2">
        <v>0</v>
      </c>
      <c r="J209" s="2">
        <v>0</v>
      </c>
      <c r="L209" s="2">
        <v>0</v>
      </c>
      <c r="N209" s="2">
        <v>0</v>
      </c>
      <c r="P209" s="2">
        <v>0</v>
      </c>
      <c r="R209" s="3">
        <f t="shared" si="12"/>
        <v>0</v>
      </c>
      <c r="S209" s="11">
        <f t="shared" si="13"/>
        <v>0</v>
      </c>
    </row>
    <row r="210" spans="1:19" x14ac:dyDescent="0.2">
      <c r="A210" t="s">
        <v>52</v>
      </c>
      <c r="B210" t="s">
        <v>108</v>
      </c>
      <c r="C210" t="s">
        <v>95</v>
      </c>
      <c r="D210" s="9">
        <v>10490</v>
      </c>
      <c r="E210" s="1">
        <v>8990</v>
      </c>
      <c r="F210" s="2" t="s">
        <v>32</v>
      </c>
      <c r="G210" s="20"/>
      <c r="H210" s="2">
        <v>0</v>
      </c>
      <c r="J210" s="2">
        <v>0</v>
      </c>
      <c r="L210" s="2">
        <v>0</v>
      </c>
      <c r="N210" s="2">
        <v>0</v>
      </c>
      <c r="P210" s="2">
        <v>0</v>
      </c>
      <c r="R210" s="3">
        <f t="shared" si="12"/>
        <v>0</v>
      </c>
      <c r="S210" s="11">
        <f t="shared" si="13"/>
        <v>0</v>
      </c>
    </row>
    <row r="211" spans="1:19" x14ac:dyDescent="0.2">
      <c r="A211" t="s">
        <v>52</v>
      </c>
      <c r="B211" t="s">
        <v>108</v>
      </c>
      <c r="C211" t="s">
        <v>99</v>
      </c>
      <c r="D211" s="9">
        <v>10490</v>
      </c>
      <c r="E211" s="1">
        <v>8990</v>
      </c>
      <c r="F211" s="2" t="s">
        <v>32</v>
      </c>
      <c r="G211" s="20"/>
      <c r="H211" s="2">
        <v>0</v>
      </c>
      <c r="J211" s="2">
        <v>0</v>
      </c>
      <c r="L211" s="2">
        <v>0</v>
      </c>
      <c r="N211" s="2">
        <v>0</v>
      </c>
      <c r="P211" s="2">
        <v>0</v>
      </c>
      <c r="R211" s="3">
        <f t="shared" si="12"/>
        <v>0</v>
      </c>
      <c r="S211" s="11">
        <f t="shared" si="13"/>
        <v>0</v>
      </c>
    </row>
    <row r="212" spans="1:19" x14ac:dyDescent="0.2">
      <c r="A212" t="s">
        <v>109</v>
      </c>
      <c r="B212" t="s">
        <v>110</v>
      </c>
      <c r="C212" t="s">
        <v>29</v>
      </c>
      <c r="D212" s="9">
        <v>26490</v>
      </c>
      <c r="E212" s="1">
        <v>21990</v>
      </c>
      <c r="F212" s="2" t="s">
        <v>111</v>
      </c>
      <c r="G212" s="20"/>
      <c r="H212" s="2" t="s">
        <v>112</v>
      </c>
      <c r="I212" s="20"/>
      <c r="J212" s="2" t="s">
        <v>113</v>
      </c>
      <c r="K212" s="20"/>
      <c r="L212" s="2" t="s">
        <v>114</v>
      </c>
      <c r="M212" s="20"/>
      <c r="N212" s="2">
        <v>0</v>
      </c>
      <c r="P212" s="2">
        <v>0</v>
      </c>
      <c r="R212" s="3">
        <f t="shared" si="12"/>
        <v>0</v>
      </c>
      <c r="S212" s="10">
        <f t="shared" si="13"/>
        <v>0</v>
      </c>
    </row>
    <row r="213" spans="1:19" x14ac:dyDescent="0.2">
      <c r="A213" t="s">
        <v>109</v>
      </c>
      <c r="B213" t="s">
        <v>115</v>
      </c>
      <c r="C213" t="s">
        <v>29</v>
      </c>
      <c r="D213" s="9">
        <v>36990</v>
      </c>
      <c r="E213" s="1">
        <v>29990</v>
      </c>
      <c r="F213" s="2" t="s">
        <v>116</v>
      </c>
      <c r="G213" s="20"/>
      <c r="H213" s="2" t="s">
        <v>117</v>
      </c>
      <c r="I213" s="20"/>
      <c r="J213" s="2" t="s">
        <v>118</v>
      </c>
      <c r="K213" s="20"/>
      <c r="L213" s="2">
        <v>0</v>
      </c>
      <c r="N213" s="2">
        <v>0</v>
      </c>
      <c r="P213" s="2">
        <v>0</v>
      </c>
      <c r="R213" s="3">
        <f t="shared" si="12"/>
        <v>0</v>
      </c>
      <c r="S213" s="10">
        <f t="shared" si="13"/>
        <v>0</v>
      </c>
    </row>
    <row r="214" spans="1:19" x14ac:dyDescent="0.2">
      <c r="A214" t="s">
        <v>109</v>
      </c>
      <c r="B214" t="s">
        <v>119</v>
      </c>
      <c r="C214" t="s">
        <v>29</v>
      </c>
      <c r="D214" s="9">
        <v>36990</v>
      </c>
      <c r="E214" s="1">
        <v>29990</v>
      </c>
      <c r="F214" s="2" t="s">
        <v>116</v>
      </c>
      <c r="G214" s="20"/>
      <c r="H214" s="2" t="s">
        <v>117</v>
      </c>
      <c r="I214" s="20"/>
      <c r="J214" s="2">
        <v>0</v>
      </c>
      <c r="K214" s="21"/>
      <c r="L214" s="2">
        <v>0</v>
      </c>
      <c r="N214" s="2">
        <v>0</v>
      </c>
      <c r="P214" s="2">
        <v>0</v>
      </c>
      <c r="R214" s="3">
        <f t="shared" si="12"/>
        <v>0</v>
      </c>
      <c r="S214" s="10">
        <f t="shared" si="13"/>
        <v>0</v>
      </c>
    </row>
    <row r="215" spans="1:19" x14ac:dyDescent="0.2">
      <c r="A215" t="s">
        <v>109</v>
      </c>
      <c r="B215" t="s">
        <v>120</v>
      </c>
      <c r="C215" t="s">
        <v>29</v>
      </c>
      <c r="D215" s="9">
        <v>26490</v>
      </c>
      <c r="E215" s="1">
        <v>21990</v>
      </c>
      <c r="F215" s="2" t="s">
        <v>116</v>
      </c>
      <c r="G215" s="20"/>
      <c r="H215" s="2" t="s">
        <v>117</v>
      </c>
      <c r="I215" s="20"/>
      <c r="J215" s="2" t="s">
        <v>118</v>
      </c>
      <c r="K215" s="20"/>
      <c r="L215" s="2">
        <v>0</v>
      </c>
      <c r="N215" s="2">
        <v>0</v>
      </c>
      <c r="P215" s="2">
        <v>0</v>
      </c>
      <c r="R215" s="3">
        <f t="shared" si="12"/>
        <v>0</v>
      </c>
      <c r="S215" s="10">
        <f t="shared" si="13"/>
        <v>0</v>
      </c>
    </row>
    <row r="216" spans="1:19" x14ac:dyDescent="0.2">
      <c r="A216" t="s">
        <v>109</v>
      </c>
      <c r="B216" t="s">
        <v>121</v>
      </c>
      <c r="C216" t="s">
        <v>29</v>
      </c>
      <c r="D216" s="9">
        <v>22490</v>
      </c>
      <c r="E216" s="1">
        <v>17990</v>
      </c>
      <c r="F216" s="2" t="s">
        <v>116</v>
      </c>
      <c r="G216" s="20"/>
      <c r="H216" s="2" t="s">
        <v>117</v>
      </c>
      <c r="I216" s="20"/>
      <c r="J216" s="2" t="s">
        <v>118</v>
      </c>
      <c r="K216" s="20"/>
      <c r="L216" s="2">
        <v>0</v>
      </c>
      <c r="N216" s="2">
        <v>0</v>
      </c>
      <c r="P216" s="2">
        <v>0</v>
      </c>
      <c r="R216" s="3">
        <f t="shared" ref="R216:R218" si="14">G216+I216+K216+M216+O216+Q216</f>
        <v>0</v>
      </c>
      <c r="S216" s="10">
        <f t="shared" ref="S216:S218" si="15">R216*E216</f>
        <v>0</v>
      </c>
    </row>
    <row r="217" spans="1:19" x14ac:dyDescent="0.2">
      <c r="A217" t="s">
        <v>109</v>
      </c>
      <c r="B217" t="s">
        <v>122</v>
      </c>
      <c r="C217" t="s">
        <v>29</v>
      </c>
      <c r="D217" s="9">
        <v>22490</v>
      </c>
      <c r="E217" s="1">
        <v>17990</v>
      </c>
      <c r="F217" s="2" t="s">
        <v>116</v>
      </c>
      <c r="G217" s="20"/>
      <c r="H217" s="2" t="s">
        <v>117</v>
      </c>
      <c r="I217" s="20"/>
      <c r="J217" s="2">
        <v>0</v>
      </c>
      <c r="K217" s="21"/>
      <c r="L217" s="2">
        <v>0</v>
      </c>
      <c r="N217" s="2">
        <v>0</v>
      </c>
      <c r="P217" s="2">
        <v>0</v>
      </c>
      <c r="R217" s="3">
        <f t="shared" si="14"/>
        <v>0</v>
      </c>
      <c r="S217" s="10">
        <f t="shared" si="15"/>
        <v>0</v>
      </c>
    </row>
    <row r="218" spans="1:19" x14ac:dyDescent="0.2">
      <c r="A218" t="s">
        <v>109</v>
      </c>
      <c r="B218" t="s">
        <v>123</v>
      </c>
      <c r="C218" t="s">
        <v>29</v>
      </c>
      <c r="D218" s="9">
        <v>17990</v>
      </c>
      <c r="E218" s="1">
        <v>14990</v>
      </c>
      <c r="F218" s="2" t="s">
        <v>112</v>
      </c>
      <c r="G218" s="20"/>
      <c r="H218" s="2" t="s">
        <v>113</v>
      </c>
      <c r="I218" s="20"/>
      <c r="J218" s="2" t="s">
        <v>114</v>
      </c>
      <c r="K218" s="20"/>
      <c r="L218" s="2">
        <v>0</v>
      </c>
      <c r="N218" s="2">
        <v>0</v>
      </c>
      <c r="P218" s="2">
        <v>0</v>
      </c>
      <c r="R218" s="3">
        <f t="shared" si="14"/>
        <v>0</v>
      </c>
      <c r="S218" s="10">
        <f t="shared" si="15"/>
        <v>0</v>
      </c>
    </row>
    <row r="219" spans="1:19" x14ac:dyDescent="0.2">
      <c r="A219" t="s">
        <v>124</v>
      </c>
      <c r="B219" t="s">
        <v>125</v>
      </c>
      <c r="C219" t="s">
        <v>29</v>
      </c>
      <c r="D219" s="9">
        <v>191490</v>
      </c>
      <c r="E219" s="1">
        <v>153990</v>
      </c>
      <c r="F219" s="2" t="s">
        <v>32</v>
      </c>
      <c r="G219" s="20"/>
      <c r="H219" s="2">
        <v>0</v>
      </c>
      <c r="J219" s="2">
        <v>0</v>
      </c>
      <c r="L219" s="2">
        <v>0</v>
      </c>
      <c r="N219" s="2">
        <v>0</v>
      </c>
      <c r="P219" s="2">
        <v>0</v>
      </c>
      <c r="R219" s="3">
        <f t="shared" ref="R219:R228" si="16">G219+I219+K219+M219+O219+Q219</f>
        <v>0</v>
      </c>
      <c r="S219" s="10">
        <f t="shared" ref="S219:S228" si="17">R219*E219</f>
        <v>0</v>
      </c>
    </row>
    <row r="220" spans="1:19" x14ac:dyDescent="0.2">
      <c r="A220" t="s">
        <v>124</v>
      </c>
      <c r="B220" t="s">
        <v>125</v>
      </c>
      <c r="C220" t="s">
        <v>126</v>
      </c>
      <c r="D220" s="9">
        <v>191490</v>
      </c>
      <c r="E220" s="1">
        <v>153990</v>
      </c>
      <c r="F220" s="2" t="s">
        <v>32</v>
      </c>
      <c r="G220" s="20"/>
      <c r="H220" s="2">
        <v>0</v>
      </c>
      <c r="J220" s="2">
        <v>0</v>
      </c>
      <c r="L220" s="2">
        <v>0</v>
      </c>
      <c r="N220" s="2">
        <v>0</v>
      </c>
      <c r="P220" s="2">
        <v>0</v>
      </c>
      <c r="R220" s="3">
        <f t="shared" si="16"/>
        <v>0</v>
      </c>
      <c r="S220" s="11">
        <f t="shared" si="17"/>
        <v>0</v>
      </c>
    </row>
    <row r="221" spans="1:19" x14ac:dyDescent="0.2">
      <c r="A221" t="s">
        <v>124</v>
      </c>
      <c r="B221" t="s">
        <v>127</v>
      </c>
      <c r="C221" t="s">
        <v>21</v>
      </c>
      <c r="D221" s="9">
        <v>29490</v>
      </c>
      <c r="E221" s="1">
        <v>23990</v>
      </c>
      <c r="F221" s="2" t="s">
        <v>32</v>
      </c>
      <c r="G221" s="20"/>
      <c r="H221" s="2">
        <v>0</v>
      </c>
      <c r="J221" s="2">
        <v>0</v>
      </c>
      <c r="L221" s="2">
        <v>0</v>
      </c>
      <c r="N221" s="2">
        <v>0</v>
      </c>
      <c r="P221" s="2">
        <v>0</v>
      </c>
      <c r="R221" s="3">
        <f t="shared" si="16"/>
        <v>0</v>
      </c>
      <c r="S221" s="11">
        <f t="shared" si="17"/>
        <v>0</v>
      </c>
    </row>
    <row r="222" spans="1:19" x14ac:dyDescent="0.2">
      <c r="A222" t="s">
        <v>124</v>
      </c>
      <c r="B222" t="s">
        <v>127</v>
      </c>
      <c r="C222" t="s">
        <v>29</v>
      </c>
      <c r="D222" s="9">
        <v>29490</v>
      </c>
      <c r="E222" s="1">
        <v>23990</v>
      </c>
      <c r="F222" s="2" t="s">
        <v>32</v>
      </c>
      <c r="G222" s="20"/>
      <c r="H222" s="2">
        <v>0</v>
      </c>
      <c r="J222" s="2">
        <v>0</v>
      </c>
      <c r="L222" s="2">
        <v>0</v>
      </c>
      <c r="N222" s="2">
        <v>0</v>
      </c>
      <c r="P222" s="2">
        <v>0</v>
      </c>
      <c r="R222" s="3">
        <f t="shared" si="16"/>
        <v>0</v>
      </c>
      <c r="S222" s="11">
        <f t="shared" si="17"/>
        <v>0</v>
      </c>
    </row>
    <row r="223" spans="1:19" x14ac:dyDescent="0.2">
      <c r="A223" t="s">
        <v>128</v>
      </c>
      <c r="B223" t="s">
        <v>129</v>
      </c>
      <c r="C223" t="s">
        <v>130</v>
      </c>
      <c r="D223" s="9">
        <v>42990</v>
      </c>
      <c r="E223" s="1">
        <v>34990</v>
      </c>
      <c r="F223" s="2" t="s">
        <v>32</v>
      </c>
      <c r="G223" s="20"/>
      <c r="H223" s="2">
        <v>0</v>
      </c>
      <c r="J223" s="2">
        <v>0</v>
      </c>
      <c r="L223" s="2">
        <v>0</v>
      </c>
      <c r="N223" s="2">
        <v>0</v>
      </c>
      <c r="P223" s="2">
        <v>0</v>
      </c>
      <c r="R223" s="3">
        <f t="shared" si="16"/>
        <v>0</v>
      </c>
      <c r="S223" s="11">
        <f t="shared" si="17"/>
        <v>0</v>
      </c>
    </row>
    <row r="224" spans="1:19" x14ac:dyDescent="0.2">
      <c r="A224" t="s">
        <v>128</v>
      </c>
      <c r="B224" t="s">
        <v>131</v>
      </c>
      <c r="C224" t="s">
        <v>132</v>
      </c>
      <c r="D224" s="9">
        <v>39990</v>
      </c>
      <c r="E224" s="1">
        <v>31990</v>
      </c>
      <c r="F224" s="2" t="s">
        <v>32</v>
      </c>
      <c r="G224" s="20"/>
      <c r="H224" s="2">
        <v>0</v>
      </c>
      <c r="J224" s="2">
        <v>0</v>
      </c>
      <c r="L224" s="2">
        <v>0</v>
      </c>
      <c r="N224" s="2">
        <v>0</v>
      </c>
      <c r="P224" s="2">
        <v>0</v>
      </c>
      <c r="R224" s="3">
        <f t="shared" si="16"/>
        <v>0</v>
      </c>
      <c r="S224" s="11">
        <f t="shared" si="17"/>
        <v>0</v>
      </c>
    </row>
    <row r="225" spans="1:19" x14ac:dyDescent="0.2">
      <c r="A225" t="s">
        <v>128</v>
      </c>
      <c r="B225" t="s">
        <v>131</v>
      </c>
      <c r="C225" t="s">
        <v>133</v>
      </c>
      <c r="D225" s="9">
        <v>39990</v>
      </c>
      <c r="E225" s="1">
        <v>31990</v>
      </c>
      <c r="F225" s="2" t="s">
        <v>32</v>
      </c>
      <c r="G225" s="20"/>
      <c r="H225" s="2">
        <v>0</v>
      </c>
      <c r="J225" s="2">
        <v>0</v>
      </c>
      <c r="L225" s="2">
        <v>0</v>
      </c>
      <c r="N225" s="2">
        <v>0</v>
      </c>
      <c r="P225" s="2">
        <v>0</v>
      </c>
      <c r="R225" s="3">
        <f t="shared" si="16"/>
        <v>0</v>
      </c>
      <c r="S225" s="11">
        <f t="shared" si="17"/>
        <v>0</v>
      </c>
    </row>
    <row r="226" spans="1:19" x14ac:dyDescent="0.2">
      <c r="A226" t="s">
        <v>128</v>
      </c>
      <c r="B226" t="s">
        <v>134</v>
      </c>
      <c r="C226" t="s">
        <v>135</v>
      </c>
      <c r="D226" s="9">
        <v>42990</v>
      </c>
      <c r="E226" s="1">
        <v>34990</v>
      </c>
      <c r="F226" s="2" t="s">
        <v>32</v>
      </c>
      <c r="G226" s="20"/>
      <c r="H226" s="2">
        <v>0</v>
      </c>
      <c r="J226" s="2">
        <v>0</v>
      </c>
      <c r="L226" s="2">
        <v>0</v>
      </c>
      <c r="N226" s="2">
        <v>0</v>
      </c>
      <c r="P226" s="2">
        <v>0</v>
      </c>
      <c r="R226" s="3">
        <f t="shared" si="16"/>
        <v>0</v>
      </c>
      <c r="S226" s="11">
        <f t="shared" si="17"/>
        <v>0</v>
      </c>
    </row>
    <row r="227" spans="1:19" x14ac:dyDescent="0.2">
      <c r="A227" t="s">
        <v>128</v>
      </c>
      <c r="B227" t="s">
        <v>136</v>
      </c>
      <c r="C227" t="s">
        <v>137</v>
      </c>
      <c r="D227" s="9">
        <v>29490</v>
      </c>
      <c r="E227" s="1">
        <v>23990</v>
      </c>
      <c r="F227" s="2" t="s">
        <v>32</v>
      </c>
      <c r="G227" s="20"/>
      <c r="H227" s="2">
        <v>0</v>
      </c>
      <c r="J227" s="2">
        <v>0</v>
      </c>
      <c r="L227" s="2">
        <v>0</v>
      </c>
      <c r="N227" s="2">
        <v>0</v>
      </c>
      <c r="P227" s="2">
        <v>0</v>
      </c>
      <c r="R227" s="3">
        <f t="shared" si="16"/>
        <v>0</v>
      </c>
      <c r="S227" s="11">
        <f t="shared" si="17"/>
        <v>0</v>
      </c>
    </row>
    <row r="228" spans="1:19" x14ac:dyDescent="0.2">
      <c r="A228" t="s">
        <v>128</v>
      </c>
      <c r="B228" t="s">
        <v>136</v>
      </c>
      <c r="C228" t="s">
        <v>138</v>
      </c>
      <c r="D228" s="9">
        <v>29490</v>
      </c>
      <c r="E228" s="1">
        <v>23990</v>
      </c>
      <c r="F228" s="2" t="s">
        <v>32</v>
      </c>
      <c r="G228" s="20"/>
      <c r="H228" s="2">
        <v>0</v>
      </c>
      <c r="J228" s="2">
        <v>0</v>
      </c>
      <c r="L228" s="2">
        <v>0</v>
      </c>
      <c r="N228" s="2">
        <v>0</v>
      </c>
      <c r="P228" s="2">
        <v>0</v>
      </c>
      <c r="R228" s="3">
        <f t="shared" si="16"/>
        <v>0</v>
      </c>
      <c r="S228" s="11">
        <f t="shared" si="17"/>
        <v>0</v>
      </c>
    </row>
    <row r="229" spans="1:19" x14ac:dyDescent="0.2">
      <c r="A229" t="s">
        <v>15</v>
      </c>
      <c r="B229" t="s">
        <v>139</v>
      </c>
      <c r="C229" t="s">
        <v>140</v>
      </c>
      <c r="D229" s="9">
        <v>29490</v>
      </c>
      <c r="E229" s="1">
        <v>23990</v>
      </c>
      <c r="F229" s="2" t="s">
        <v>141</v>
      </c>
      <c r="G229" s="20"/>
      <c r="H229" s="2" t="s">
        <v>18</v>
      </c>
      <c r="I229" s="20"/>
      <c r="J229" s="2" t="s">
        <v>19</v>
      </c>
      <c r="K229" s="20"/>
      <c r="L229" s="2">
        <v>0</v>
      </c>
      <c r="N229" s="2">
        <v>0</v>
      </c>
      <c r="P229" s="2">
        <v>0</v>
      </c>
      <c r="R229" s="3">
        <f t="shared" ref="R229:R232" si="18">G229+I229+K229+M229+O229+Q229</f>
        <v>0</v>
      </c>
      <c r="S229" s="10">
        <f t="shared" ref="S229:S232" si="19">R229*E229</f>
        <v>0</v>
      </c>
    </row>
    <row r="230" spans="1:19" x14ac:dyDescent="0.2">
      <c r="A230" t="s">
        <v>15</v>
      </c>
      <c r="B230" t="s">
        <v>139</v>
      </c>
      <c r="C230" t="s">
        <v>142</v>
      </c>
      <c r="D230" s="9">
        <v>29490</v>
      </c>
      <c r="E230" s="1">
        <v>23990</v>
      </c>
      <c r="F230" s="2" t="s">
        <v>141</v>
      </c>
      <c r="G230" s="20"/>
      <c r="H230" s="2" t="s">
        <v>18</v>
      </c>
      <c r="I230" s="20"/>
      <c r="J230" s="2" t="s">
        <v>19</v>
      </c>
      <c r="K230" s="20"/>
      <c r="L230" s="2">
        <v>0</v>
      </c>
      <c r="N230" s="2">
        <v>0</v>
      </c>
      <c r="P230" s="2">
        <v>0</v>
      </c>
      <c r="R230" s="3">
        <f t="shared" si="18"/>
        <v>0</v>
      </c>
      <c r="S230" s="10">
        <f t="shared" si="19"/>
        <v>0</v>
      </c>
    </row>
    <row r="231" spans="1:19" x14ac:dyDescent="0.2">
      <c r="A231" t="s">
        <v>15</v>
      </c>
      <c r="B231" t="s">
        <v>139</v>
      </c>
      <c r="C231" t="s">
        <v>126</v>
      </c>
      <c r="D231" s="9">
        <v>29490</v>
      </c>
      <c r="E231" s="1">
        <v>23990</v>
      </c>
      <c r="F231" s="2" t="s">
        <v>141</v>
      </c>
      <c r="G231" s="20"/>
      <c r="H231" s="2" t="s">
        <v>18</v>
      </c>
      <c r="I231" s="20"/>
      <c r="J231" s="2" t="s">
        <v>19</v>
      </c>
      <c r="K231" s="20"/>
      <c r="L231" s="2">
        <v>0</v>
      </c>
      <c r="N231" s="2">
        <v>0</v>
      </c>
      <c r="P231" s="2">
        <v>0</v>
      </c>
      <c r="R231" s="3">
        <f t="shared" si="18"/>
        <v>0</v>
      </c>
      <c r="S231" s="10">
        <f t="shared" si="19"/>
        <v>0</v>
      </c>
    </row>
    <row r="232" spans="1:19" x14ac:dyDescent="0.2">
      <c r="A232" t="s">
        <v>15</v>
      </c>
      <c r="B232" t="s">
        <v>139</v>
      </c>
      <c r="C232" t="s">
        <v>143</v>
      </c>
      <c r="D232" s="9">
        <v>29490</v>
      </c>
      <c r="E232" s="1">
        <v>23990</v>
      </c>
      <c r="F232" s="2" t="s">
        <v>141</v>
      </c>
      <c r="G232" s="20"/>
      <c r="H232" s="2" t="s">
        <v>18</v>
      </c>
      <c r="I232" s="20"/>
      <c r="J232" s="2" t="s">
        <v>19</v>
      </c>
      <c r="K232" s="20"/>
      <c r="L232" s="2">
        <v>0</v>
      </c>
      <c r="N232" s="2">
        <v>0</v>
      </c>
      <c r="P232" s="2">
        <v>0</v>
      </c>
      <c r="R232" s="3">
        <f t="shared" si="18"/>
        <v>0</v>
      </c>
      <c r="S232" s="10">
        <f t="shared" si="19"/>
        <v>0</v>
      </c>
    </row>
    <row r="233" spans="1:19" x14ac:dyDescent="0.2">
      <c r="A233" t="s">
        <v>15</v>
      </c>
      <c r="B233" t="s">
        <v>144</v>
      </c>
      <c r="C233" t="s">
        <v>140</v>
      </c>
      <c r="D233" s="9">
        <v>26490</v>
      </c>
      <c r="E233" s="1">
        <v>21990</v>
      </c>
      <c r="F233" s="2" t="s">
        <v>18</v>
      </c>
      <c r="G233" s="20"/>
      <c r="H233" s="2" t="s">
        <v>19</v>
      </c>
      <c r="I233" s="20"/>
      <c r="J233" s="2">
        <v>0</v>
      </c>
      <c r="L233" s="2">
        <v>0</v>
      </c>
      <c r="N233" s="2">
        <v>0</v>
      </c>
      <c r="P233" s="2">
        <v>0</v>
      </c>
      <c r="R233" s="3">
        <f t="shared" ref="R233:R276" si="20">G233+I233+K233+M233+O233+Q233</f>
        <v>0</v>
      </c>
      <c r="S233" s="10">
        <f t="shared" ref="S233:S276" si="21">R233*E233</f>
        <v>0</v>
      </c>
    </row>
    <row r="234" spans="1:19" x14ac:dyDescent="0.2">
      <c r="A234" t="s">
        <v>15</v>
      </c>
      <c r="B234" t="s">
        <v>144</v>
      </c>
      <c r="C234" t="s">
        <v>142</v>
      </c>
      <c r="D234" s="9">
        <v>26490</v>
      </c>
      <c r="E234" s="1">
        <v>21990</v>
      </c>
      <c r="F234" s="2" t="s">
        <v>18</v>
      </c>
      <c r="G234" s="20"/>
      <c r="H234" s="2" t="s">
        <v>19</v>
      </c>
      <c r="I234" s="20"/>
      <c r="J234" s="2">
        <v>0</v>
      </c>
      <c r="L234" s="2">
        <v>0</v>
      </c>
      <c r="N234" s="2">
        <v>0</v>
      </c>
      <c r="P234" s="2">
        <v>0</v>
      </c>
      <c r="R234" s="3">
        <f t="shared" si="20"/>
        <v>0</v>
      </c>
      <c r="S234" s="10">
        <f t="shared" si="21"/>
        <v>0</v>
      </c>
    </row>
    <row r="235" spans="1:19" x14ac:dyDescent="0.2">
      <c r="A235" t="s">
        <v>15</v>
      </c>
      <c r="B235" t="s">
        <v>144</v>
      </c>
      <c r="C235" t="s">
        <v>126</v>
      </c>
      <c r="D235" s="9">
        <v>26490</v>
      </c>
      <c r="E235" s="1">
        <v>21990</v>
      </c>
      <c r="F235" s="2" t="s">
        <v>18</v>
      </c>
      <c r="G235" s="20"/>
      <c r="H235" s="2" t="s">
        <v>19</v>
      </c>
      <c r="I235" s="20"/>
      <c r="J235" s="2">
        <v>0</v>
      </c>
      <c r="L235" s="2">
        <v>0</v>
      </c>
      <c r="N235" s="2">
        <v>0</v>
      </c>
      <c r="P235" s="2">
        <v>0</v>
      </c>
      <c r="R235" s="3">
        <f t="shared" si="20"/>
        <v>0</v>
      </c>
      <c r="S235" s="10">
        <f t="shared" si="21"/>
        <v>0</v>
      </c>
    </row>
    <row r="236" spans="1:19" x14ac:dyDescent="0.2">
      <c r="A236" t="s">
        <v>15</v>
      </c>
      <c r="B236" t="s">
        <v>144</v>
      </c>
      <c r="C236" t="s">
        <v>143</v>
      </c>
      <c r="D236" s="9">
        <v>26490</v>
      </c>
      <c r="E236" s="1">
        <v>21990</v>
      </c>
      <c r="F236" s="2" t="s">
        <v>18</v>
      </c>
      <c r="G236" s="20"/>
      <c r="H236" s="2" t="s">
        <v>19</v>
      </c>
      <c r="I236" s="20"/>
      <c r="J236" s="2">
        <v>0</v>
      </c>
      <c r="L236" s="2">
        <v>0</v>
      </c>
      <c r="N236" s="2">
        <v>0</v>
      </c>
      <c r="P236" s="2">
        <v>0</v>
      </c>
      <c r="R236" s="3">
        <f t="shared" si="20"/>
        <v>0</v>
      </c>
      <c r="S236" s="10">
        <f t="shared" si="21"/>
        <v>0</v>
      </c>
    </row>
    <row r="237" spans="1:19" x14ac:dyDescent="0.2">
      <c r="A237" t="s">
        <v>15</v>
      </c>
      <c r="B237" t="s">
        <v>145</v>
      </c>
      <c r="C237" t="s">
        <v>140</v>
      </c>
      <c r="D237" s="9">
        <v>20990</v>
      </c>
      <c r="E237" s="1">
        <v>16990</v>
      </c>
      <c r="F237" s="2" t="s">
        <v>141</v>
      </c>
      <c r="G237" s="20"/>
      <c r="H237" s="2" t="s">
        <v>18</v>
      </c>
      <c r="I237" s="20"/>
      <c r="J237" s="2" t="s">
        <v>19</v>
      </c>
      <c r="K237" s="20"/>
      <c r="L237" s="2">
        <v>0</v>
      </c>
      <c r="N237" s="2">
        <v>0</v>
      </c>
      <c r="P237" s="2">
        <v>0</v>
      </c>
      <c r="R237" s="3">
        <f t="shared" si="20"/>
        <v>0</v>
      </c>
      <c r="S237" s="10">
        <f t="shared" si="21"/>
        <v>0</v>
      </c>
    </row>
    <row r="238" spans="1:19" x14ac:dyDescent="0.2">
      <c r="A238" t="s">
        <v>15</v>
      </c>
      <c r="B238" t="s">
        <v>145</v>
      </c>
      <c r="C238" t="s">
        <v>142</v>
      </c>
      <c r="D238" s="9">
        <v>20990</v>
      </c>
      <c r="E238" s="1">
        <v>16990</v>
      </c>
      <c r="F238" s="2" t="s">
        <v>141</v>
      </c>
      <c r="G238" s="20"/>
      <c r="H238" s="2" t="s">
        <v>18</v>
      </c>
      <c r="I238" s="20"/>
      <c r="J238" s="2" t="s">
        <v>19</v>
      </c>
      <c r="K238" s="20"/>
      <c r="L238" s="2">
        <v>0</v>
      </c>
      <c r="N238" s="2">
        <v>0</v>
      </c>
      <c r="P238" s="2">
        <v>0</v>
      </c>
      <c r="R238" s="3">
        <f t="shared" si="20"/>
        <v>0</v>
      </c>
      <c r="S238" s="10">
        <f t="shared" si="21"/>
        <v>0</v>
      </c>
    </row>
    <row r="239" spans="1:19" x14ac:dyDescent="0.2">
      <c r="A239" t="s">
        <v>15</v>
      </c>
      <c r="B239" t="s">
        <v>145</v>
      </c>
      <c r="C239" t="s">
        <v>126</v>
      </c>
      <c r="D239" s="9">
        <v>20990</v>
      </c>
      <c r="E239" s="1">
        <v>16990</v>
      </c>
      <c r="F239" s="2" t="s">
        <v>141</v>
      </c>
      <c r="G239" s="20"/>
      <c r="H239" s="2" t="s">
        <v>18</v>
      </c>
      <c r="I239" s="20"/>
      <c r="J239" s="2" t="s">
        <v>19</v>
      </c>
      <c r="K239" s="20"/>
      <c r="L239" s="2">
        <v>0</v>
      </c>
      <c r="N239" s="2">
        <v>0</v>
      </c>
      <c r="P239" s="2">
        <v>0</v>
      </c>
      <c r="R239" s="3">
        <f t="shared" si="20"/>
        <v>0</v>
      </c>
      <c r="S239" s="10">
        <f t="shared" si="21"/>
        <v>0</v>
      </c>
    </row>
    <row r="240" spans="1:19" x14ac:dyDescent="0.2">
      <c r="A240" t="s">
        <v>15</v>
      </c>
      <c r="B240" t="s">
        <v>145</v>
      </c>
      <c r="C240" t="s">
        <v>143</v>
      </c>
      <c r="D240" s="9">
        <v>20990</v>
      </c>
      <c r="E240" s="1">
        <v>16990</v>
      </c>
      <c r="F240" s="2" t="s">
        <v>141</v>
      </c>
      <c r="G240" s="20"/>
      <c r="H240" s="2" t="s">
        <v>18</v>
      </c>
      <c r="I240" s="20"/>
      <c r="J240" s="2" t="s">
        <v>19</v>
      </c>
      <c r="K240" s="20"/>
      <c r="L240" s="2">
        <v>0</v>
      </c>
      <c r="N240" s="2">
        <v>0</v>
      </c>
      <c r="P240" s="2">
        <v>0</v>
      </c>
      <c r="R240" s="3">
        <f t="shared" si="20"/>
        <v>0</v>
      </c>
      <c r="S240" s="10">
        <f t="shared" si="21"/>
        <v>0</v>
      </c>
    </row>
    <row r="241" spans="1:19" x14ac:dyDescent="0.2">
      <c r="A241" t="s">
        <v>15</v>
      </c>
      <c r="B241" t="s">
        <v>146</v>
      </c>
      <c r="C241" t="s">
        <v>140</v>
      </c>
      <c r="D241" s="9">
        <v>24990</v>
      </c>
      <c r="E241" s="1">
        <v>18990</v>
      </c>
      <c r="F241" s="2" t="s">
        <v>147</v>
      </c>
      <c r="G241" s="20"/>
      <c r="H241" s="2">
        <v>0</v>
      </c>
      <c r="J241" s="2">
        <v>0</v>
      </c>
      <c r="L241" s="2">
        <v>0</v>
      </c>
      <c r="N241" s="2">
        <v>0</v>
      </c>
      <c r="P241" s="2">
        <v>0</v>
      </c>
      <c r="R241" s="3">
        <f t="shared" si="20"/>
        <v>0</v>
      </c>
      <c r="S241" s="10">
        <f t="shared" si="21"/>
        <v>0</v>
      </c>
    </row>
    <row r="242" spans="1:19" x14ac:dyDescent="0.2">
      <c r="A242" t="s">
        <v>15</v>
      </c>
      <c r="B242" t="s">
        <v>146</v>
      </c>
      <c r="C242" t="s">
        <v>142</v>
      </c>
      <c r="D242" s="9">
        <v>24990</v>
      </c>
      <c r="E242" s="1">
        <v>18990</v>
      </c>
      <c r="F242" s="2" t="s">
        <v>147</v>
      </c>
      <c r="G242" s="20"/>
      <c r="H242" s="2">
        <v>0</v>
      </c>
      <c r="J242" s="2">
        <v>0</v>
      </c>
      <c r="L242" s="2">
        <v>0</v>
      </c>
      <c r="N242" s="2">
        <v>0</v>
      </c>
      <c r="P242" s="2">
        <v>0</v>
      </c>
      <c r="R242" s="3">
        <f t="shared" si="20"/>
        <v>0</v>
      </c>
      <c r="S242" s="11">
        <f t="shared" si="21"/>
        <v>0</v>
      </c>
    </row>
    <row r="243" spans="1:19" x14ac:dyDescent="0.2">
      <c r="A243" t="s">
        <v>15</v>
      </c>
      <c r="B243" t="s">
        <v>146</v>
      </c>
      <c r="C243" t="s">
        <v>126</v>
      </c>
      <c r="D243" s="9">
        <v>24990</v>
      </c>
      <c r="E243" s="1">
        <v>18990</v>
      </c>
      <c r="F243" s="2" t="s">
        <v>147</v>
      </c>
      <c r="G243" s="20"/>
      <c r="H243" s="2">
        <v>0</v>
      </c>
      <c r="J243" s="2">
        <v>0</v>
      </c>
      <c r="L243" s="2">
        <v>0</v>
      </c>
      <c r="N243" s="2">
        <v>0</v>
      </c>
      <c r="P243" s="2">
        <v>0</v>
      </c>
      <c r="R243" s="3">
        <f t="shared" si="20"/>
        <v>0</v>
      </c>
      <c r="S243" s="11">
        <f t="shared" si="21"/>
        <v>0</v>
      </c>
    </row>
    <row r="244" spans="1:19" x14ac:dyDescent="0.2">
      <c r="A244" t="s">
        <v>15</v>
      </c>
      <c r="B244" t="s">
        <v>146</v>
      </c>
      <c r="C244" t="s">
        <v>143</v>
      </c>
      <c r="D244" s="9">
        <v>24990</v>
      </c>
      <c r="E244" s="1">
        <v>18990</v>
      </c>
      <c r="F244" s="2" t="s">
        <v>147</v>
      </c>
      <c r="G244" s="20"/>
      <c r="H244" s="2">
        <v>0</v>
      </c>
      <c r="J244" s="2">
        <v>0</v>
      </c>
      <c r="L244" s="2">
        <v>0</v>
      </c>
      <c r="N244" s="2">
        <v>0</v>
      </c>
      <c r="P244" s="2">
        <v>0</v>
      </c>
      <c r="R244" s="3">
        <f t="shared" si="20"/>
        <v>0</v>
      </c>
      <c r="S244" s="11">
        <f t="shared" si="21"/>
        <v>0</v>
      </c>
    </row>
    <row r="245" spans="1:19" x14ac:dyDescent="0.2">
      <c r="A245" t="s">
        <v>52</v>
      </c>
      <c r="B245" t="s">
        <v>148</v>
      </c>
      <c r="C245" t="s">
        <v>149</v>
      </c>
      <c r="D245" s="9">
        <v>16490</v>
      </c>
      <c r="E245" s="1">
        <v>12990</v>
      </c>
      <c r="F245" s="2" t="s">
        <v>32</v>
      </c>
      <c r="G245" s="20"/>
      <c r="H245" s="2">
        <v>0</v>
      </c>
      <c r="J245" s="2">
        <v>0</v>
      </c>
      <c r="L245" s="2">
        <v>0</v>
      </c>
      <c r="N245" s="2">
        <v>0</v>
      </c>
      <c r="P245" s="2">
        <v>0</v>
      </c>
      <c r="R245" s="3">
        <f t="shared" si="20"/>
        <v>0</v>
      </c>
      <c r="S245" s="11">
        <f t="shared" si="21"/>
        <v>0</v>
      </c>
    </row>
    <row r="246" spans="1:19" x14ac:dyDescent="0.2">
      <c r="A246" t="s">
        <v>52</v>
      </c>
      <c r="B246" t="s">
        <v>148</v>
      </c>
      <c r="C246" t="s">
        <v>150</v>
      </c>
      <c r="D246" s="9">
        <v>16490</v>
      </c>
      <c r="E246" s="1">
        <v>12990</v>
      </c>
      <c r="F246" s="2" t="s">
        <v>32</v>
      </c>
      <c r="G246" s="20"/>
      <c r="H246" s="2">
        <v>0</v>
      </c>
      <c r="J246" s="2">
        <v>0</v>
      </c>
      <c r="L246" s="2">
        <v>0</v>
      </c>
      <c r="N246" s="2">
        <v>0</v>
      </c>
      <c r="P246" s="2">
        <v>0</v>
      </c>
      <c r="R246" s="3">
        <f t="shared" si="20"/>
        <v>0</v>
      </c>
      <c r="S246" s="11">
        <f t="shared" si="21"/>
        <v>0</v>
      </c>
    </row>
    <row r="247" spans="1:19" x14ac:dyDescent="0.2">
      <c r="A247" t="s">
        <v>52</v>
      </c>
      <c r="B247" t="s">
        <v>148</v>
      </c>
      <c r="C247" t="s">
        <v>151</v>
      </c>
      <c r="D247" s="9">
        <v>16490</v>
      </c>
      <c r="E247" s="1">
        <v>12990</v>
      </c>
      <c r="F247" s="2" t="s">
        <v>32</v>
      </c>
      <c r="G247" s="20"/>
      <c r="H247" s="2">
        <v>0</v>
      </c>
      <c r="J247" s="2">
        <v>0</v>
      </c>
      <c r="L247" s="2">
        <v>0</v>
      </c>
      <c r="N247" s="2">
        <v>0</v>
      </c>
      <c r="P247" s="2">
        <v>0</v>
      </c>
      <c r="R247" s="3">
        <f t="shared" si="20"/>
        <v>0</v>
      </c>
      <c r="S247" s="11">
        <f t="shared" si="21"/>
        <v>0</v>
      </c>
    </row>
    <row r="248" spans="1:19" x14ac:dyDescent="0.2">
      <c r="A248" t="s">
        <v>52</v>
      </c>
      <c r="B248" t="s">
        <v>148</v>
      </c>
      <c r="C248" t="s">
        <v>152</v>
      </c>
      <c r="D248" s="9">
        <v>16490</v>
      </c>
      <c r="E248" s="1">
        <v>12990</v>
      </c>
      <c r="F248" s="2" t="s">
        <v>32</v>
      </c>
      <c r="G248" s="20"/>
      <c r="H248" s="2">
        <v>0</v>
      </c>
      <c r="J248" s="2">
        <v>0</v>
      </c>
      <c r="L248" s="2">
        <v>0</v>
      </c>
      <c r="N248" s="2">
        <v>0</v>
      </c>
      <c r="P248" s="2">
        <v>0</v>
      </c>
      <c r="R248" s="3">
        <f t="shared" si="20"/>
        <v>0</v>
      </c>
      <c r="S248" s="11">
        <f t="shared" si="21"/>
        <v>0</v>
      </c>
    </row>
    <row r="249" spans="1:19" x14ac:dyDescent="0.2">
      <c r="A249" t="s">
        <v>52</v>
      </c>
      <c r="B249" t="s">
        <v>148</v>
      </c>
      <c r="C249" t="s">
        <v>153</v>
      </c>
      <c r="D249" s="9">
        <v>16490</v>
      </c>
      <c r="E249" s="1">
        <v>12990</v>
      </c>
      <c r="F249" s="2" t="s">
        <v>32</v>
      </c>
      <c r="G249" s="20"/>
      <c r="H249" s="2">
        <v>0</v>
      </c>
      <c r="J249" s="2">
        <v>0</v>
      </c>
      <c r="L249" s="2">
        <v>0</v>
      </c>
      <c r="N249" s="2">
        <v>0</v>
      </c>
      <c r="P249" s="2">
        <v>0</v>
      </c>
      <c r="R249" s="3">
        <f t="shared" si="20"/>
        <v>0</v>
      </c>
      <c r="S249" s="11">
        <f t="shared" si="21"/>
        <v>0</v>
      </c>
    </row>
    <row r="250" spans="1:19" x14ac:dyDescent="0.2">
      <c r="A250" t="s">
        <v>52</v>
      </c>
      <c r="B250" t="s">
        <v>148</v>
      </c>
      <c r="C250" t="s">
        <v>154</v>
      </c>
      <c r="D250" s="9">
        <v>16490</v>
      </c>
      <c r="E250" s="1">
        <v>12990</v>
      </c>
      <c r="F250" s="2" t="s">
        <v>32</v>
      </c>
      <c r="G250" s="20"/>
      <c r="H250" s="2">
        <v>0</v>
      </c>
      <c r="J250" s="2">
        <v>0</v>
      </c>
      <c r="L250" s="2">
        <v>0</v>
      </c>
      <c r="N250" s="2">
        <v>0</v>
      </c>
      <c r="P250" s="2">
        <v>0</v>
      </c>
      <c r="R250" s="3">
        <f t="shared" si="20"/>
        <v>0</v>
      </c>
      <c r="S250" s="11">
        <f t="shared" si="21"/>
        <v>0</v>
      </c>
    </row>
    <row r="251" spans="1:19" x14ac:dyDescent="0.2">
      <c r="A251" t="s">
        <v>52</v>
      </c>
      <c r="B251" t="s">
        <v>148</v>
      </c>
      <c r="C251" t="s">
        <v>155</v>
      </c>
      <c r="D251" s="9">
        <v>16490</v>
      </c>
      <c r="E251" s="1">
        <v>12990</v>
      </c>
      <c r="F251" s="2" t="s">
        <v>32</v>
      </c>
      <c r="G251" s="20"/>
      <c r="H251" s="2">
        <v>0</v>
      </c>
      <c r="J251" s="2">
        <v>0</v>
      </c>
      <c r="L251" s="2">
        <v>0</v>
      </c>
      <c r="N251" s="2">
        <v>0</v>
      </c>
      <c r="P251" s="2">
        <v>0</v>
      </c>
      <c r="R251" s="3">
        <f t="shared" si="20"/>
        <v>0</v>
      </c>
      <c r="S251" s="11">
        <f t="shared" si="21"/>
        <v>0</v>
      </c>
    </row>
    <row r="252" spans="1:19" x14ac:dyDescent="0.2">
      <c r="A252" t="s">
        <v>52</v>
      </c>
      <c r="B252" t="s">
        <v>148</v>
      </c>
      <c r="C252" t="s">
        <v>156</v>
      </c>
      <c r="D252" s="9">
        <v>16490</v>
      </c>
      <c r="E252" s="1">
        <v>12990</v>
      </c>
      <c r="F252" s="2" t="s">
        <v>32</v>
      </c>
      <c r="G252" s="20"/>
      <c r="H252" s="2">
        <v>0</v>
      </c>
      <c r="J252" s="2">
        <v>0</v>
      </c>
      <c r="L252" s="2">
        <v>0</v>
      </c>
      <c r="N252" s="2">
        <v>0</v>
      </c>
      <c r="P252" s="2">
        <v>0</v>
      </c>
      <c r="R252" s="3">
        <f t="shared" si="20"/>
        <v>0</v>
      </c>
      <c r="S252" s="11">
        <f t="shared" si="21"/>
        <v>0</v>
      </c>
    </row>
    <row r="253" spans="1:19" x14ac:dyDescent="0.2">
      <c r="A253" t="s">
        <v>52</v>
      </c>
      <c r="B253" t="s">
        <v>157</v>
      </c>
      <c r="C253" t="s">
        <v>149</v>
      </c>
      <c r="D253" s="9">
        <v>14990</v>
      </c>
      <c r="E253" s="1">
        <v>11990</v>
      </c>
      <c r="F253" s="2" t="s">
        <v>32</v>
      </c>
      <c r="G253" s="20"/>
      <c r="H253" s="2">
        <v>0</v>
      </c>
      <c r="J253" s="2">
        <v>0</v>
      </c>
      <c r="L253" s="2">
        <v>0</v>
      </c>
      <c r="N253" s="2">
        <v>0</v>
      </c>
      <c r="P253" s="2">
        <v>0</v>
      </c>
      <c r="R253" s="3">
        <f t="shared" si="20"/>
        <v>0</v>
      </c>
      <c r="S253" s="11">
        <f t="shared" si="21"/>
        <v>0</v>
      </c>
    </row>
    <row r="254" spans="1:19" x14ac:dyDescent="0.2">
      <c r="A254" t="s">
        <v>52</v>
      </c>
      <c r="B254" t="s">
        <v>157</v>
      </c>
      <c r="C254" t="s">
        <v>150</v>
      </c>
      <c r="D254" s="9">
        <v>14990</v>
      </c>
      <c r="E254" s="1">
        <v>11990</v>
      </c>
      <c r="F254" s="2" t="s">
        <v>32</v>
      </c>
      <c r="G254" s="20"/>
      <c r="H254" s="2">
        <v>0</v>
      </c>
      <c r="J254" s="2">
        <v>0</v>
      </c>
      <c r="L254" s="2">
        <v>0</v>
      </c>
      <c r="N254" s="2">
        <v>0</v>
      </c>
      <c r="P254" s="2">
        <v>0</v>
      </c>
      <c r="R254" s="3">
        <f t="shared" si="20"/>
        <v>0</v>
      </c>
      <c r="S254" s="11">
        <f t="shared" si="21"/>
        <v>0</v>
      </c>
    </row>
    <row r="255" spans="1:19" x14ac:dyDescent="0.2">
      <c r="A255" t="s">
        <v>52</v>
      </c>
      <c r="B255" t="s">
        <v>157</v>
      </c>
      <c r="C255" t="s">
        <v>151</v>
      </c>
      <c r="D255" s="9">
        <v>14990</v>
      </c>
      <c r="E255" s="1">
        <v>11990</v>
      </c>
      <c r="F255" s="2" t="s">
        <v>32</v>
      </c>
      <c r="G255" s="20"/>
      <c r="H255" s="2">
        <v>0</v>
      </c>
      <c r="J255" s="2">
        <v>0</v>
      </c>
      <c r="L255" s="2">
        <v>0</v>
      </c>
      <c r="N255" s="2">
        <v>0</v>
      </c>
      <c r="P255" s="2">
        <v>0</v>
      </c>
      <c r="R255" s="3">
        <f t="shared" si="20"/>
        <v>0</v>
      </c>
      <c r="S255" s="11">
        <f t="shared" si="21"/>
        <v>0</v>
      </c>
    </row>
    <row r="256" spans="1:19" x14ac:dyDescent="0.2">
      <c r="A256" t="s">
        <v>52</v>
      </c>
      <c r="B256" t="s">
        <v>157</v>
      </c>
      <c r="C256" t="s">
        <v>152</v>
      </c>
      <c r="D256" s="9">
        <v>14990</v>
      </c>
      <c r="E256" s="1">
        <v>11990</v>
      </c>
      <c r="F256" s="2" t="s">
        <v>32</v>
      </c>
      <c r="G256" s="20"/>
      <c r="H256" s="2">
        <v>0</v>
      </c>
      <c r="J256" s="2">
        <v>0</v>
      </c>
      <c r="L256" s="2">
        <v>0</v>
      </c>
      <c r="N256" s="2">
        <v>0</v>
      </c>
      <c r="P256" s="2">
        <v>0</v>
      </c>
      <c r="R256" s="3">
        <f t="shared" si="20"/>
        <v>0</v>
      </c>
      <c r="S256" s="11">
        <f t="shared" si="21"/>
        <v>0</v>
      </c>
    </row>
    <row r="257" spans="1:19" x14ac:dyDescent="0.2">
      <c r="A257" t="s">
        <v>52</v>
      </c>
      <c r="B257" t="s">
        <v>157</v>
      </c>
      <c r="C257" t="s">
        <v>153</v>
      </c>
      <c r="D257" s="9">
        <v>14990</v>
      </c>
      <c r="E257" s="1">
        <v>11990</v>
      </c>
      <c r="F257" s="2" t="s">
        <v>32</v>
      </c>
      <c r="G257" s="20"/>
      <c r="H257" s="2">
        <v>0</v>
      </c>
      <c r="J257" s="2">
        <v>0</v>
      </c>
      <c r="L257" s="2">
        <v>0</v>
      </c>
      <c r="N257" s="2">
        <v>0</v>
      </c>
      <c r="P257" s="2">
        <v>0</v>
      </c>
      <c r="R257" s="3">
        <f t="shared" si="20"/>
        <v>0</v>
      </c>
      <c r="S257" s="11">
        <f t="shared" si="21"/>
        <v>0</v>
      </c>
    </row>
    <row r="258" spans="1:19" x14ac:dyDescent="0.2">
      <c r="A258" t="s">
        <v>52</v>
      </c>
      <c r="B258" t="s">
        <v>157</v>
      </c>
      <c r="C258" t="s">
        <v>154</v>
      </c>
      <c r="D258" s="9">
        <v>14990</v>
      </c>
      <c r="E258" s="1">
        <v>11990</v>
      </c>
      <c r="F258" s="2" t="s">
        <v>32</v>
      </c>
      <c r="G258" s="20"/>
      <c r="H258" s="2">
        <v>0</v>
      </c>
      <c r="J258" s="2">
        <v>0</v>
      </c>
      <c r="L258" s="2">
        <v>0</v>
      </c>
      <c r="N258" s="2">
        <v>0</v>
      </c>
      <c r="P258" s="2">
        <v>0</v>
      </c>
      <c r="R258" s="3">
        <f t="shared" si="20"/>
        <v>0</v>
      </c>
      <c r="S258" s="11">
        <f t="shared" si="21"/>
        <v>0</v>
      </c>
    </row>
    <row r="259" spans="1:19" x14ac:dyDescent="0.2">
      <c r="A259" t="s">
        <v>52</v>
      </c>
      <c r="B259" t="s">
        <v>157</v>
      </c>
      <c r="C259" t="s">
        <v>155</v>
      </c>
      <c r="D259" s="9">
        <v>14990</v>
      </c>
      <c r="E259" s="1">
        <v>11990</v>
      </c>
      <c r="F259" s="2" t="s">
        <v>32</v>
      </c>
      <c r="G259" s="20"/>
      <c r="H259" s="2">
        <v>0</v>
      </c>
      <c r="J259" s="2">
        <v>0</v>
      </c>
      <c r="L259" s="2">
        <v>0</v>
      </c>
      <c r="N259" s="2">
        <v>0</v>
      </c>
      <c r="P259" s="2">
        <v>0</v>
      </c>
      <c r="R259" s="3">
        <f t="shared" si="20"/>
        <v>0</v>
      </c>
      <c r="S259" s="11">
        <f t="shared" si="21"/>
        <v>0</v>
      </c>
    </row>
    <row r="260" spans="1:19" x14ac:dyDescent="0.2">
      <c r="A260" t="s">
        <v>52</v>
      </c>
      <c r="B260" t="s">
        <v>157</v>
      </c>
      <c r="C260" t="s">
        <v>156</v>
      </c>
      <c r="D260" s="9">
        <v>14990</v>
      </c>
      <c r="E260" s="1">
        <v>11990</v>
      </c>
      <c r="F260" s="2" t="s">
        <v>32</v>
      </c>
      <c r="G260" s="20"/>
      <c r="H260" s="2">
        <v>0</v>
      </c>
      <c r="J260" s="2">
        <v>0</v>
      </c>
      <c r="L260" s="2">
        <v>0</v>
      </c>
      <c r="N260" s="2">
        <v>0</v>
      </c>
      <c r="P260" s="2">
        <v>0</v>
      </c>
      <c r="R260" s="3">
        <f t="shared" si="20"/>
        <v>0</v>
      </c>
      <c r="S260" s="11">
        <f t="shared" si="21"/>
        <v>0</v>
      </c>
    </row>
    <row r="261" spans="1:19" x14ac:dyDescent="0.2">
      <c r="A261" t="s">
        <v>52</v>
      </c>
      <c r="B261" t="s">
        <v>158</v>
      </c>
      <c r="C261" t="s">
        <v>149</v>
      </c>
      <c r="D261" s="9">
        <v>11990</v>
      </c>
      <c r="E261" s="1">
        <v>8990</v>
      </c>
      <c r="F261" s="2" t="s">
        <v>32</v>
      </c>
      <c r="G261" s="20"/>
      <c r="H261" s="2">
        <v>0</v>
      </c>
      <c r="J261" s="2">
        <v>0</v>
      </c>
      <c r="L261" s="2">
        <v>0</v>
      </c>
      <c r="N261" s="2">
        <v>0</v>
      </c>
      <c r="P261" s="2">
        <v>0</v>
      </c>
      <c r="R261" s="3">
        <f t="shared" si="20"/>
        <v>0</v>
      </c>
      <c r="S261" s="11">
        <f t="shared" si="21"/>
        <v>0</v>
      </c>
    </row>
    <row r="262" spans="1:19" x14ac:dyDescent="0.2">
      <c r="A262" t="s">
        <v>52</v>
      </c>
      <c r="B262" t="s">
        <v>158</v>
      </c>
      <c r="C262" t="s">
        <v>150</v>
      </c>
      <c r="D262" s="9">
        <v>11990</v>
      </c>
      <c r="E262" s="1">
        <v>8990</v>
      </c>
      <c r="F262" s="2" t="s">
        <v>32</v>
      </c>
      <c r="G262" s="20"/>
      <c r="H262" s="2">
        <v>0</v>
      </c>
      <c r="J262" s="2">
        <v>0</v>
      </c>
      <c r="L262" s="2">
        <v>0</v>
      </c>
      <c r="N262" s="2">
        <v>0</v>
      </c>
      <c r="P262" s="2">
        <v>0</v>
      </c>
      <c r="R262" s="3">
        <f t="shared" si="20"/>
        <v>0</v>
      </c>
      <c r="S262" s="11">
        <f t="shared" si="21"/>
        <v>0</v>
      </c>
    </row>
    <row r="263" spans="1:19" x14ac:dyDescent="0.2">
      <c r="A263" t="s">
        <v>52</v>
      </c>
      <c r="B263" t="s">
        <v>158</v>
      </c>
      <c r="C263" t="s">
        <v>151</v>
      </c>
      <c r="D263" s="9">
        <v>11990</v>
      </c>
      <c r="E263" s="1">
        <v>8990</v>
      </c>
      <c r="F263" s="2" t="s">
        <v>32</v>
      </c>
      <c r="G263" s="20"/>
      <c r="H263" s="2">
        <v>0</v>
      </c>
      <c r="J263" s="2">
        <v>0</v>
      </c>
      <c r="L263" s="2">
        <v>0</v>
      </c>
      <c r="N263" s="2">
        <v>0</v>
      </c>
      <c r="P263" s="2">
        <v>0</v>
      </c>
      <c r="R263" s="3">
        <f t="shared" si="20"/>
        <v>0</v>
      </c>
      <c r="S263" s="11">
        <f t="shared" si="21"/>
        <v>0</v>
      </c>
    </row>
    <row r="264" spans="1:19" x14ac:dyDescent="0.2">
      <c r="A264" t="s">
        <v>52</v>
      </c>
      <c r="B264" t="s">
        <v>158</v>
      </c>
      <c r="C264" t="s">
        <v>152</v>
      </c>
      <c r="D264" s="9">
        <v>11990</v>
      </c>
      <c r="E264" s="1">
        <v>8990</v>
      </c>
      <c r="F264" s="2" t="s">
        <v>32</v>
      </c>
      <c r="G264" s="20"/>
      <c r="H264" s="2">
        <v>0</v>
      </c>
      <c r="J264" s="2">
        <v>0</v>
      </c>
      <c r="L264" s="2">
        <v>0</v>
      </c>
      <c r="N264" s="2">
        <v>0</v>
      </c>
      <c r="P264" s="2">
        <v>0</v>
      </c>
      <c r="R264" s="3">
        <f t="shared" si="20"/>
        <v>0</v>
      </c>
      <c r="S264" s="11">
        <f t="shared" si="21"/>
        <v>0</v>
      </c>
    </row>
    <row r="265" spans="1:19" x14ac:dyDescent="0.2">
      <c r="A265" t="s">
        <v>52</v>
      </c>
      <c r="B265" t="s">
        <v>158</v>
      </c>
      <c r="C265" t="s">
        <v>153</v>
      </c>
      <c r="D265" s="9">
        <v>11990</v>
      </c>
      <c r="E265" s="1">
        <v>8990</v>
      </c>
      <c r="F265" s="2" t="s">
        <v>32</v>
      </c>
      <c r="G265" s="20"/>
      <c r="H265" s="2">
        <v>0</v>
      </c>
      <c r="J265" s="2">
        <v>0</v>
      </c>
      <c r="L265" s="2">
        <v>0</v>
      </c>
      <c r="N265" s="2">
        <v>0</v>
      </c>
      <c r="P265" s="2">
        <v>0</v>
      </c>
      <c r="R265" s="3">
        <f t="shared" si="20"/>
        <v>0</v>
      </c>
      <c r="S265" s="11">
        <f t="shared" si="21"/>
        <v>0</v>
      </c>
    </row>
    <row r="266" spans="1:19" x14ac:dyDescent="0.2">
      <c r="A266" t="s">
        <v>52</v>
      </c>
      <c r="B266" t="s">
        <v>158</v>
      </c>
      <c r="C266" t="s">
        <v>154</v>
      </c>
      <c r="D266" s="9">
        <v>11990</v>
      </c>
      <c r="E266" s="1">
        <v>8990</v>
      </c>
      <c r="F266" s="2" t="s">
        <v>32</v>
      </c>
      <c r="G266" s="20"/>
      <c r="H266" s="2">
        <v>0</v>
      </c>
      <c r="J266" s="2">
        <v>0</v>
      </c>
      <c r="L266" s="2">
        <v>0</v>
      </c>
      <c r="N266" s="2">
        <v>0</v>
      </c>
      <c r="P266" s="2">
        <v>0</v>
      </c>
      <c r="R266" s="3">
        <f t="shared" si="20"/>
        <v>0</v>
      </c>
      <c r="S266" s="11">
        <f t="shared" si="21"/>
        <v>0</v>
      </c>
    </row>
    <row r="267" spans="1:19" x14ac:dyDescent="0.2">
      <c r="A267" t="s">
        <v>52</v>
      </c>
      <c r="B267" t="s">
        <v>158</v>
      </c>
      <c r="C267" t="s">
        <v>155</v>
      </c>
      <c r="D267" s="9">
        <v>11990</v>
      </c>
      <c r="E267" s="1">
        <v>8990</v>
      </c>
      <c r="F267" s="2" t="s">
        <v>32</v>
      </c>
      <c r="G267" s="20"/>
      <c r="H267" s="2">
        <v>0</v>
      </c>
      <c r="J267" s="2">
        <v>0</v>
      </c>
      <c r="L267" s="2">
        <v>0</v>
      </c>
      <c r="N267" s="2">
        <v>0</v>
      </c>
      <c r="P267" s="2">
        <v>0</v>
      </c>
      <c r="R267" s="3">
        <f t="shared" si="20"/>
        <v>0</v>
      </c>
      <c r="S267" s="11">
        <f t="shared" si="21"/>
        <v>0</v>
      </c>
    </row>
    <row r="268" spans="1:19" x14ac:dyDescent="0.2">
      <c r="A268" t="s">
        <v>52</v>
      </c>
      <c r="B268" t="s">
        <v>158</v>
      </c>
      <c r="C268" t="s">
        <v>156</v>
      </c>
      <c r="D268" s="9">
        <v>11990</v>
      </c>
      <c r="E268" s="1">
        <v>8990</v>
      </c>
      <c r="F268" s="2" t="s">
        <v>32</v>
      </c>
      <c r="G268" s="20"/>
      <c r="H268" s="2">
        <v>0</v>
      </c>
      <c r="J268" s="2">
        <v>0</v>
      </c>
      <c r="L268" s="2">
        <v>0</v>
      </c>
      <c r="N268" s="2">
        <v>0</v>
      </c>
      <c r="P268" s="2">
        <v>0</v>
      </c>
      <c r="R268" s="3">
        <f t="shared" si="20"/>
        <v>0</v>
      </c>
      <c r="S268" s="11">
        <f t="shared" si="21"/>
        <v>0</v>
      </c>
    </row>
    <row r="269" spans="1:19" x14ac:dyDescent="0.2">
      <c r="A269" t="s">
        <v>52</v>
      </c>
      <c r="B269" t="s">
        <v>159</v>
      </c>
      <c r="C269" t="s">
        <v>160</v>
      </c>
      <c r="D269" s="9">
        <v>7490</v>
      </c>
      <c r="E269" s="1">
        <v>5990</v>
      </c>
      <c r="F269" s="2" t="s">
        <v>32</v>
      </c>
      <c r="G269" s="20"/>
      <c r="H269" s="2">
        <v>0</v>
      </c>
      <c r="J269" s="2">
        <v>0</v>
      </c>
      <c r="L269" s="2">
        <v>0</v>
      </c>
      <c r="N269" s="2">
        <v>0</v>
      </c>
      <c r="P269" s="2">
        <v>0</v>
      </c>
      <c r="R269" s="3">
        <f t="shared" si="20"/>
        <v>0</v>
      </c>
      <c r="S269" s="11">
        <f t="shared" si="21"/>
        <v>0</v>
      </c>
    </row>
    <row r="270" spans="1:19" x14ac:dyDescent="0.2">
      <c r="A270" t="s">
        <v>52</v>
      </c>
      <c r="B270" t="s">
        <v>159</v>
      </c>
      <c r="C270" t="s">
        <v>161</v>
      </c>
      <c r="D270" s="9">
        <v>7490</v>
      </c>
      <c r="E270" s="1">
        <v>5990</v>
      </c>
      <c r="F270" s="2" t="s">
        <v>32</v>
      </c>
      <c r="G270" s="20"/>
      <c r="H270" s="2">
        <v>0</v>
      </c>
      <c r="J270" s="2">
        <v>0</v>
      </c>
      <c r="L270" s="2">
        <v>0</v>
      </c>
      <c r="N270" s="2">
        <v>0</v>
      </c>
      <c r="P270" s="2">
        <v>0</v>
      </c>
      <c r="R270" s="3">
        <f t="shared" si="20"/>
        <v>0</v>
      </c>
      <c r="S270" s="11">
        <f t="shared" si="21"/>
        <v>0</v>
      </c>
    </row>
    <row r="271" spans="1:19" x14ac:dyDescent="0.2">
      <c r="A271" t="s">
        <v>52</v>
      </c>
      <c r="B271" t="s">
        <v>162</v>
      </c>
      <c r="C271" t="s">
        <v>160</v>
      </c>
      <c r="D271" s="9">
        <v>7490</v>
      </c>
      <c r="E271" s="1">
        <v>5990</v>
      </c>
      <c r="F271" s="2" t="s">
        <v>32</v>
      </c>
      <c r="G271" s="20"/>
      <c r="H271" s="2">
        <v>0</v>
      </c>
      <c r="J271" s="2">
        <v>0</v>
      </c>
      <c r="L271" s="2">
        <v>0</v>
      </c>
      <c r="N271" s="2">
        <v>0</v>
      </c>
      <c r="P271" s="2">
        <v>0</v>
      </c>
      <c r="R271" s="3">
        <f t="shared" si="20"/>
        <v>0</v>
      </c>
      <c r="S271" s="11">
        <f t="shared" si="21"/>
        <v>0</v>
      </c>
    </row>
    <row r="272" spans="1:19" x14ac:dyDescent="0.2">
      <c r="A272" t="s">
        <v>52</v>
      </c>
      <c r="B272" t="s">
        <v>162</v>
      </c>
      <c r="C272" t="s">
        <v>161</v>
      </c>
      <c r="D272" s="9">
        <v>7490</v>
      </c>
      <c r="E272" s="1">
        <v>5990</v>
      </c>
      <c r="F272" s="2" t="s">
        <v>32</v>
      </c>
      <c r="G272" s="20"/>
      <c r="H272" s="2">
        <v>0</v>
      </c>
      <c r="J272" s="2">
        <v>0</v>
      </c>
      <c r="L272" s="2">
        <v>0</v>
      </c>
      <c r="N272" s="2">
        <v>0</v>
      </c>
      <c r="P272" s="2">
        <v>0</v>
      </c>
      <c r="R272" s="3">
        <f t="shared" si="20"/>
        <v>0</v>
      </c>
      <c r="S272" s="11">
        <f t="shared" si="21"/>
        <v>0</v>
      </c>
    </row>
    <row r="273" spans="1:19" x14ac:dyDescent="0.2">
      <c r="A273" t="s">
        <v>52</v>
      </c>
      <c r="B273" t="s">
        <v>163</v>
      </c>
      <c r="C273" t="s">
        <v>160</v>
      </c>
      <c r="D273" s="9">
        <v>7490</v>
      </c>
      <c r="E273" s="1">
        <v>5990</v>
      </c>
      <c r="F273" s="2" t="s">
        <v>32</v>
      </c>
      <c r="G273" s="20"/>
      <c r="H273" s="2">
        <v>0</v>
      </c>
      <c r="J273" s="2">
        <v>0</v>
      </c>
      <c r="L273" s="2">
        <v>0</v>
      </c>
      <c r="N273" s="2">
        <v>0</v>
      </c>
      <c r="P273" s="2">
        <v>0</v>
      </c>
      <c r="R273" s="3">
        <f t="shared" si="20"/>
        <v>0</v>
      </c>
      <c r="S273" s="11">
        <f t="shared" si="21"/>
        <v>0</v>
      </c>
    </row>
    <row r="274" spans="1:19" x14ac:dyDescent="0.2">
      <c r="A274" t="s">
        <v>52</v>
      </c>
      <c r="B274" t="s">
        <v>163</v>
      </c>
      <c r="C274" t="s">
        <v>161</v>
      </c>
      <c r="D274" s="9">
        <v>7490</v>
      </c>
      <c r="E274" s="1">
        <v>5990</v>
      </c>
      <c r="F274" s="2" t="s">
        <v>32</v>
      </c>
      <c r="G274" s="20"/>
      <c r="H274" s="2">
        <v>0</v>
      </c>
      <c r="J274" s="2">
        <v>0</v>
      </c>
      <c r="L274" s="2">
        <v>0</v>
      </c>
      <c r="N274" s="2">
        <v>0</v>
      </c>
      <c r="P274" s="2">
        <v>0</v>
      </c>
      <c r="R274" s="3">
        <f t="shared" si="20"/>
        <v>0</v>
      </c>
      <c r="S274" s="11">
        <f t="shared" si="21"/>
        <v>0</v>
      </c>
    </row>
    <row r="275" spans="1:19" x14ac:dyDescent="0.2">
      <c r="A275" t="s">
        <v>109</v>
      </c>
      <c r="B275" t="s">
        <v>164</v>
      </c>
      <c r="C275" t="s">
        <v>142</v>
      </c>
      <c r="D275" s="9">
        <v>14990</v>
      </c>
      <c r="E275" s="1">
        <v>11990</v>
      </c>
      <c r="F275" s="2" t="s">
        <v>112</v>
      </c>
      <c r="G275" s="20"/>
      <c r="H275" s="2" t="s">
        <v>113</v>
      </c>
      <c r="I275" s="20"/>
      <c r="J275" s="2" t="s">
        <v>114</v>
      </c>
      <c r="K275" s="20"/>
      <c r="L275" s="2">
        <v>0</v>
      </c>
      <c r="N275" s="2">
        <v>0</v>
      </c>
      <c r="P275" s="2">
        <v>0</v>
      </c>
      <c r="R275" s="3">
        <f t="shared" si="20"/>
        <v>0</v>
      </c>
      <c r="S275" s="10">
        <f t="shared" si="21"/>
        <v>0</v>
      </c>
    </row>
    <row r="276" spans="1:19" x14ac:dyDescent="0.2">
      <c r="A276" t="s">
        <v>109</v>
      </c>
      <c r="B276" t="s">
        <v>164</v>
      </c>
      <c r="C276" t="s">
        <v>126</v>
      </c>
      <c r="D276" s="9">
        <v>14990</v>
      </c>
      <c r="E276" s="1">
        <v>11990</v>
      </c>
      <c r="F276" s="2" t="s">
        <v>112</v>
      </c>
      <c r="G276" s="20"/>
      <c r="H276" s="2" t="s">
        <v>113</v>
      </c>
      <c r="I276" s="20"/>
      <c r="J276" s="2" t="s">
        <v>114</v>
      </c>
      <c r="K276" s="20"/>
      <c r="L276" s="2">
        <v>0</v>
      </c>
      <c r="N276" s="2">
        <v>0</v>
      </c>
      <c r="P276" s="2">
        <v>0</v>
      </c>
      <c r="R276" s="3">
        <f t="shared" si="20"/>
        <v>0</v>
      </c>
      <c r="S276" s="10">
        <f t="shared" si="21"/>
        <v>0</v>
      </c>
    </row>
    <row r="277" spans="1:19" x14ac:dyDescent="0.2">
      <c r="A277" t="s">
        <v>109</v>
      </c>
      <c r="B277" t="s">
        <v>164</v>
      </c>
      <c r="C277" t="s">
        <v>143</v>
      </c>
      <c r="D277" s="9">
        <v>14990</v>
      </c>
      <c r="E277" s="1">
        <v>11990</v>
      </c>
      <c r="F277" s="2" t="s">
        <v>112</v>
      </c>
      <c r="G277" s="20"/>
      <c r="H277" s="2" t="s">
        <v>113</v>
      </c>
      <c r="I277" s="20"/>
      <c r="J277" s="2" t="s">
        <v>114</v>
      </c>
      <c r="K277" s="20"/>
      <c r="L277" s="2">
        <v>0</v>
      </c>
      <c r="N277" s="2">
        <v>0</v>
      </c>
      <c r="P277" s="2">
        <v>0</v>
      </c>
      <c r="R277" s="3">
        <f t="shared" ref="R277:R299" si="22">G277+I277+K277+M277+O277+Q277</f>
        <v>0</v>
      </c>
      <c r="S277" s="10">
        <f t="shared" ref="S277:S299" si="23">R277*E277</f>
        <v>0</v>
      </c>
    </row>
    <row r="278" spans="1:19" x14ac:dyDescent="0.2">
      <c r="A278" t="s">
        <v>15</v>
      </c>
      <c r="B278" t="s">
        <v>165</v>
      </c>
      <c r="C278" t="s">
        <v>166</v>
      </c>
      <c r="D278" s="9">
        <v>117990</v>
      </c>
      <c r="E278" s="1">
        <v>88990</v>
      </c>
      <c r="F278" s="2" t="s">
        <v>18</v>
      </c>
      <c r="G278" s="20"/>
      <c r="H278" s="2" t="s">
        <v>19</v>
      </c>
      <c r="I278" s="20"/>
      <c r="J278" s="2" t="s">
        <v>20</v>
      </c>
      <c r="K278" s="20"/>
      <c r="L278" s="2">
        <v>0</v>
      </c>
      <c r="N278" s="2">
        <v>0</v>
      </c>
      <c r="P278" s="2">
        <v>0</v>
      </c>
      <c r="R278" s="3">
        <f t="shared" si="22"/>
        <v>0</v>
      </c>
      <c r="S278" s="10">
        <f t="shared" si="23"/>
        <v>0</v>
      </c>
    </row>
    <row r="279" spans="1:19" x14ac:dyDescent="0.2">
      <c r="A279" t="s">
        <v>15</v>
      </c>
      <c r="B279" t="s">
        <v>167</v>
      </c>
      <c r="C279" t="s">
        <v>21</v>
      </c>
      <c r="D279" s="9">
        <v>73490</v>
      </c>
      <c r="E279" s="1">
        <v>55990</v>
      </c>
      <c r="F279" s="2" t="s">
        <v>18</v>
      </c>
      <c r="G279" s="20"/>
      <c r="H279" s="2" t="s">
        <v>19</v>
      </c>
      <c r="I279" s="20"/>
      <c r="J279" s="2" t="s">
        <v>20</v>
      </c>
      <c r="K279" s="20"/>
      <c r="L279" s="2">
        <v>0</v>
      </c>
      <c r="N279" s="2">
        <v>0</v>
      </c>
      <c r="P279" s="2">
        <v>0</v>
      </c>
      <c r="R279" s="3">
        <f t="shared" si="22"/>
        <v>0</v>
      </c>
      <c r="S279" s="10">
        <f t="shared" si="23"/>
        <v>0</v>
      </c>
    </row>
    <row r="280" spans="1:19" x14ac:dyDescent="0.2">
      <c r="A280" t="s">
        <v>15</v>
      </c>
      <c r="B280" t="s">
        <v>167</v>
      </c>
      <c r="C280" t="s">
        <v>17</v>
      </c>
      <c r="D280" s="9">
        <v>73490</v>
      </c>
      <c r="E280" s="1">
        <v>55990</v>
      </c>
      <c r="F280" s="2" t="s">
        <v>18</v>
      </c>
      <c r="G280" s="20"/>
      <c r="H280" s="2" t="s">
        <v>19</v>
      </c>
      <c r="I280" s="20"/>
      <c r="J280" s="2" t="s">
        <v>20</v>
      </c>
      <c r="K280" s="20"/>
      <c r="L280" s="2">
        <v>0</v>
      </c>
      <c r="N280" s="2">
        <v>0</v>
      </c>
      <c r="P280" s="2">
        <v>0</v>
      </c>
      <c r="R280" s="3">
        <f t="shared" si="22"/>
        <v>0</v>
      </c>
      <c r="S280" s="10">
        <f t="shared" si="23"/>
        <v>0</v>
      </c>
    </row>
    <row r="281" spans="1:19" x14ac:dyDescent="0.2">
      <c r="A281" t="s">
        <v>15</v>
      </c>
      <c r="B281" t="s">
        <v>167</v>
      </c>
      <c r="C281" t="s">
        <v>47</v>
      </c>
      <c r="D281" s="9">
        <v>73490</v>
      </c>
      <c r="E281" s="1">
        <v>55990</v>
      </c>
      <c r="F281" s="2" t="s">
        <v>18</v>
      </c>
      <c r="G281" s="20"/>
      <c r="H281" s="2" t="s">
        <v>19</v>
      </c>
      <c r="I281" s="20"/>
      <c r="J281" s="2" t="s">
        <v>20</v>
      </c>
      <c r="K281" s="20"/>
      <c r="L281" s="2">
        <v>0</v>
      </c>
      <c r="N281" s="2">
        <v>0</v>
      </c>
      <c r="P281" s="2">
        <v>0</v>
      </c>
      <c r="R281" s="3">
        <f t="shared" si="22"/>
        <v>0</v>
      </c>
      <c r="S281" s="10">
        <f t="shared" si="23"/>
        <v>0</v>
      </c>
    </row>
    <row r="282" spans="1:19" x14ac:dyDescent="0.2">
      <c r="A282" t="s">
        <v>15</v>
      </c>
      <c r="B282" t="s">
        <v>168</v>
      </c>
      <c r="C282" t="s">
        <v>21</v>
      </c>
      <c r="D282" s="9">
        <v>41490</v>
      </c>
      <c r="E282" s="1">
        <v>31990</v>
      </c>
      <c r="F282" s="2" t="s">
        <v>18</v>
      </c>
      <c r="G282" s="20"/>
      <c r="H282" s="2" t="s">
        <v>19</v>
      </c>
      <c r="I282" s="20"/>
      <c r="J282" s="2" t="s">
        <v>20</v>
      </c>
      <c r="K282" s="20"/>
      <c r="L282" s="2">
        <v>0</v>
      </c>
      <c r="N282" s="2">
        <v>0</v>
      </c>
      <c r="P282" s="2">
        <v>0</v>
      </c>
      <c r="R282" s="3">
        <f t="shared" si="22"/>
        <v>0</v>
      </c>
      <c r="S282" s="10">
        <f t="shared" si="23"/>
        <v>0</v>
      </c>
    </row>
    <row r="283" spans="1:19" x14ac:dyDescent="0.2">
      <c r="A283" t="s">
        <v>15</v>
      </c>
      <c r="B283" t="s">
        <v>168</v>
      </c>
      <c r="C283" t="s">
        <v>17</v>
      </c>
      <c r="D283" s="9">
        <v>41490</v>
      </c>
      <c r="E283" s="1">
        <v>31990</v>
      </c>
      <c r="F283" s="2" t="s">
        <v>18</v>
      </c>
      <c r="G283" s="20"/>
      <c r="H283" s="2" t="s">
        <v>19</v>
      </c>
      <c r="I283" s="20"/>
      <c r="J283" s="2" t="s">
        <v>20</v>
      </c>
      <c r="K283" s="20"/>
      <c r="L283" s="2">
        <v>0</v>
      </c>
      <c r="N283" s="2">
        <v>0</v>
      </c>
      <c r="P283" s="2">
        <v>0</v>
      </c>
      <c r="R283" s="3">
        <f t="shared" si="22"/>
        <v>0</v>
      </c>
      <c r="S283" s="10">
        <f t="shared" si="23"/>
        <v>0</v>
      </c>
    </row>
    <row r="284" spans="1:19" x14ac:dyDescent="0.2">
      <c r="A284" t="s">
        <v>15</v>
      </c>
      <c r="B284" t="s">
        <v>168</v>
      </c>
      <c r="C284" t="s">
        <v>24</v>
      </c>
      <c r="D284" s="9">
        <v>41490</v>
      </c>
      <c r="E284" s="1">
        <v>31990</v>
      </c>
      <c r="F284" s="2" t="s">
        <v>18</v>
      </c>
      <c r="G284" s="20"/>
      <c r="H284" s="2" t="s">
        <v>19</v>
      </c>
      <c r="I284" s="20"/>
      <c r="J284" s="2" t="s">
        <v>20</v>
      </c>
      <c r="K284" s="20"/>
      <c r="L284" s="2">
        <v>0</v>
      </c>
      <c r="N284" s="2">
        <v>0</v>
      </c>
      <c r="P284" s="2">
        <v>0</v>
      </c>
      <c r="R284" s="3">
        <f t="shared" si="22"/>
        <v>0</v>
      </c>
      <c r="S284" s="10">
        <f t="shared" si="23"/>
        <v>0</v>
      </c>
    </row>
    <row r="285" spans="1:19" x14ac:dyDescent="0.2">
      <c r="A285" t="s">
        <v>15</v>
      </c>
      <c r="B285" t="s">
        <v>168</v>
      </c>
      <c r="C285" t="s">
        <v>34</v>
      </c>
      <c r="D285" s="9">
        <v>41490</v>
      </c>
      <c r="E285" s="1">
        <v>31990</v>
      </c>
      <c r="F285" s="2" t="s">
        <v>18</v>
      </c>
      <c r="G285" s="20"/>
      <c r="H285" s="2" t="s">
        <v>19</v>
      </c>
      <c r="I285" s="20"/>
      <c r="J285" s="2" t="s">
        <v>20</v>
      </c>
      <c r="K285" s="20"/>
      <c r="L285" s="2">
        <v>0</v>
      </c>
      <c r="N285" s="2">
        <v>0</v>
      </c>
      <c r="P285" s="2">
        <v>0</v>
      </c>
      <c r="R285" s="3">
        <f t="shared" si="22"/>
        <v>0</v>
      </c>
      <c r="S285" s="10">
        <f t="shared" si="23"/>
        <v>0</v>
      </c>
    </row>
    <row r="286" spans="1:19" x14ac:dyDescent="0.2">
      <c r="A286" t="s">
        <v>15</v>
      </c>
      <c r="B286" t="s">
        <v>168</v>
      </c>
      <c r="C286" t="s">
        <v>35</v>
      </c>
      <c r="D286" s="9">
        <v>41490</v>
      </c>
      <c r="E286" s="1">
        <v>31990</v>
      </c>
      <c r="F286" s="2" t="s">
        <v>18</v>
      </c>
      <c r="G286" s="20"/>
      <c r="H286" s="2" t="s">
        <v>19</v>
      </c>
      <c r="I286" s="20"/>
      <c r="J286" s="2" t="s">
        <v>20</v>
      </c>
      <c r="K286" s="20"/>
      <c r="L286" s="2">
        <v>0</v>
      </c>
      <c r="N286" s="2">
        <v>0</v>
      </c>
      <c r="P286" s="2">
        <v>0</v>
      </c>
      <c r="R286" s="3">
        <f t="shared" si="22"/>
        <v>0</v>
      </c>
      <c r="S286" s="10">
        <f t="shared" si="23"/>
        <v>0</v>
      </c>
    </row>
    <row r="287" spans="1:19" x14ac:dyDescent="0.2">
      <c r="A287" t="s">
        <v>15</v>
      </c>
      <c r="B287" t="s">
        <v>168</v>
      </c>
      <c r="C287" t="s">
        <v>25</v>
      </c>
      <c r="D287" s="9">
        <v>41490</v>
      </c>
      <c r="E287" s="1">
        <v>31990</v>
      </c>
      <c r="F287" s="2" t="s">
        <v>18</v>
      </c>
      <c r="G287" s="20"/>
      <c r="H287" s="2" t="s">
        <v>19</v>
      </c>
      <c r="I287" s="20"/>
      <c r="J287" s="2" t="s">
        <v>20</v>
      </c>
      <c r="K287" s="20"/>
      <c r="L287" s="2">
        <v>0</v>
      </c>
      <c r="N287" s="2">
        <v>0</v>
      </c>
      <c r="P287" s="2">
        <v>0</v>
      </c>
      <c r="R287" s="3">
        <f t="shared" si="22"/>
        <v>0</v>
      </c>
      <c r="S287" s="10">
        <f t="shared" si="23"/>
        <v>0</v>
      </c>
    </row>
    <row r="288" spans="1:19" x14ac:dyDescent="0.2">
      <c r="A288" t="s">
        <v>15</v>
      </c>
      <c r="B288" t="s">
        <v>169</v>
      </c>
      <c r="C288" t="s">
        <v>170</v>
      </c>
      <c r="D288" s="9">
        <v>7490</v>
      </c>
      <c r="E288" s="1">
        <v>5990</v>
      </c>
      <c r="F288" s="2" t="s">
        <v>32</v>
      </c>
      <c r="G288" s="20"/>
      <c r="H288" s="2">
        <v>0</v>
      </c>
      <c r="J288" s="2">
        <v>0</v>
      </c>
      <c r="L288" s="2">
        <v>0</v>
      </c>
      <c r="N288" s="2">
        <v>0</v>
      </c>
      <c r="P288" s="2">
        <v>0</v>
      </c>
      <c r="R288" s="3">
        <f t="shared" si="22"/>
        <v>0</v>
      </c>
      <c r="S288" s="10">
        <f t="shared" si="23"/>
        <v>0</v>
      </c>
    </row>
    <row r="289" spans="1:19" x14ac:dyDescent="0.2">
      <c r="A289" t="s">
        <v>15</v>
      </c>
      <c r="B289" t="s">
        <v>171</v>
      </c>
      <c r="C289" t="s">
        <v>21</v>
      </c>
      <c r="D289" s="9">
        <v>10490</v>
      </c>
      <c r="E289" s="1">
        <v>7990</v>
      </c>
      <c r="F289" s="2" t="s">
        <v>32</v>
      </c>
      <c r="G289" s="20"/>
      <c r="H289" s="2">
        <v>0</v>
      </c>
      <c r="J289" s="2">
        <v>0</v>
      </c>
      <c r="L289" s="2">
        <v>0</v>
      </c>
      <c r="N289" s="2">
        <v>0</v>
      </c>
      <c r="P289" s="2">
        <v>0</v>
      </c>
      <c r="R289" s="3">
        <f t="shared" si="22"/>
        <v>0</v>
      </c>
      <c r="S289" s="11">
        <f t="shared" si="23"/>
        <v>0</v>
      </c>
    </row>
    <row r="290" spans="1:19" x14ac:dyDescent="0.2">
      <c r="A290" t="s">
        <v>15</v>
      </c>
      <c r="B290" t="s">
        <v>171</v>
      </c>
      <c r="C290" t="s">
        <v>29</v>
      </c>
      <c r="D290" s="9">
        <v>10490</v>
      </c>
      <c r="E290" s="1">
        <v>7990</v>
      </c>
      <c r="F290" s="2" t="s">
        <v>32</v>
      </c>
      <c r="G290" s="20"/>
      <c r="H290" s="2">
        <v>0</v>
      </c>
      <c r="J290" s="2">
        <v>0</v>
      </c>
      <c r="L290" s="2">
        <v>0</v>
      </c>
      <c r="N290" s="2">
        <v>0</v>
      </c>
      <c r="P290" s="2">
        <v>0</v>
      </c>
      <c r="R290" s="3">
        <f t="shared" si="22"/>
        <v>0</v>
      </c>
      <c r="S290" s="11">
        <f t="shared" si="23"/>
        <v>0</v>
      </c>
    </row>
    <row r="291" spans="1:19" x14ac:dyDescent="0.2">
      <c r="A291" t="s">
        <v>15</v>
      </c>
      <c r="B291" t="s">
        <v>172</v>
      </c>
      <c r="C291" t="s">
        <v>21</v>
      </c>
      <c r="D291" s="9">
        <v>39990</v>
      </c>
      <c r="E291" s="1">
        <v>29990</v>
      </c>
      <c r="F291" s="2" t="s">
        <v>18</v>
      </c>
      <c r="G291" s="20"/>
      <c r="H291" s="2" t="s">
        <v>19</v>
      </c>
      <c r="I291" s="20"/>
      <c r="J291" s="2" t="s">
        <v>20</v>
      </c>
      <c r="K291" s="20"/>
      <c r="L291" s="2">
        <v>0</v>
      </c>
      <c r="N291" s="2">
        <v>0</v>
      </c>
      <c r="P291" s="2">
        <v>0</v>
      </c>
      <c r="R291" s="3">
        <f t="shared" si="22"/>
        <v>0</v>
      </c>
      <c r="S291" s="10">
        <f t="shared" si="23"/>
        <v>0</v>
      </c>
    </row>
    <row r="292" spans="1:19" x14ac:dyDescent="0.2">
      <c r="A292" t="s">
        <v>15</v>
      </c>
      <c r="B292" t="s">
        <v>172</v>
      </c>
      <c r="C292" t="s">
        <v>29</v>
      </c>
      <c r="D292" s="9">
        <v>39990</v>
      </c>
      <c r="E292" s="1">
        <v>29990</v>
      </c>
      <c r="F292" s="2" t="s">
        <v>18</v>
      </c>
      <c r="G292" s="20"/>
      <c r="H292" s="2" t="s">
        <v>19</v>
      </c>
      <c r="I292" s="20"/>
      <c r="J292" s="2" t="s">
        <v>20</v>
      </c>
      <c r="K292" s="20"/>
      <c r="L292" s="2">
        <v>0</v>
      </c>
      <c r="N292" s="2">
        <v>0</v>
      </c>
      <c r="P292" s="2">
        <v>0</v>
      </c>
      <c r="R292" s="3">
        <f t="shared" si="22"/>
        <v>0</v>
      </c>
      <c r="S292" s="10">
        <f t="shared" si="23"/>
        <v>0</v>
      </c>
    </row>
    <row r="293" spans="1:19" x14ac:dyDescent="0.2">
      <c r="A293" t="s">
        <v>15</v>
      </c>
      <c r="B293" t="s">
        <v>172</v>
      </c>
      <c r="C293" t="s">
        <v>47</v>
      </c>
      <c r="D293" s="9">
        <v>39990</v>
      </c>
      <c r="E293" s="1">
        <v>29990</v>
      </c>
      <c r="F293" s="2" t="s">
        <v>18</v>
      </c>
      <c r="G293" s="20"/>
      <c r="H293" s="2" t="s">
        <v>19</v>
      </c>
      <c r="I293" s="20"/>
      <c r="J293" s="2" t="s">
        <v>20</v>
      </c>
      <c r="K293" s="20"/>
      <c r="L293" s="2">
        <v>0</v>
      </c>
      <c r="N293" s="2">
        <v>0</v>
      </c>
      <c r="P293" s="2">
        <v>0</v>
      </c>
      <c r="R293" s="3">
        <f t="shared" si="22"/>
        <v>0</v>
      </c>
      <c r="S293" s="10">
        <f t="shared" si="23"/>
        <v>0</v>
      </c>
    </row>
    <row r="294" spans="1:19" x14ac:dyDescent="0.2">
      <c r="A294" t="s">
        <v>15</v>
      </c>
      <c r="B294" t="s">
        <v>172</v>
      </c>
      <c r="C294" t="s">
        <v>39</v>
      </c>
      <c r="D294" s="9">
        <v>39990</v>
      </c>
      <c r="E294" s="1">
        <v>29990</v>
      </c>
      <c r="F294" s="2" t="s">
        <v>18</v>
      </c>
      <c r="G294" s="20"/>
      <c r="H294" s="2" t="s">
        <v>19</v>
      </c>
      <c r="I294" s="20"/>
      <c r="J294" s="2" t="s">
        <v>20</v>
      </c>
      <c r="K294" s="20"/>
      <c r="L294" s="2">
        <v>0</v>
      </c>
      <c r="N294" s="2">
        <v>0</v>
      </c>
      <c r="P294" s="2">
        <v>0</v>
      </c>
      <c r="R294" s="3">
        <f t="shared" si="22"/>
        <v>0</v>
      </c>
      <c r="S294" s="10">
        <f t="shared" si="23"/>
        <v>0</v>
      </c>
    </row>
    <row r="295" spans="1:19" x14ac:dyDescent="0.2">
      <c r="A295" t="s">
        <v>173</v>
      </c>
      <c r="B295" t="s">
        <v>174</v>
      </c>
      <c r="C295" t="s">
        <v>29</v>
      </c>
      <c r="D295" s="9">
        <v>23990</v>
      </c>
      <c r="E295" s="1">
        <v>17990</v>
      </c>
      <c r="F295" s="2" t="s">
        <v>32</v>
      </c>
      <c r="G295" s="20"/>
      <c r="H295" s="2">
        <v>0</v>
      </c>
      <c r="J295" s="2">
        <v>0</v>
      </c>
      <c r="L295" s="2">
        <v>0</v>
      </c>
      <c r="N295" s="2">
        <v>0</v>
      </c>
      <c r="P295" s="2">
        <v>0</v>
      </c>
      <c r="R295" s="3">
        <f t="shared" si="22"/>
        <v>0</v>
      </c>
      <c r="S295" s="10">
        <f t="shared" si="23"/>
        <v>0</v>
      </c>
    </row>
    <row r="296" spans="1:19" x14ac:dyDescent="0.2">
      <c r="A296" t="s">
        <v>173</v>
      </c>
      <c r="B296" t="s">
        <v>175</v>
      </c>
      <c r="C296" t="s">
        <v>29</v>
      </c>
      <c r="D296" s="9">
        <v>35490</v>
      </c>
      <c r="E296" s="1">
        <v>26990</v>
      </c>
      <c r="F296" s="2" t="s">
        <v>32</v>
      </c>
      <c r="G296" s="20"/>
      <c r="H296" s="2">
        <v>0</v>
      </c>
      <c r="J296" s="2">
        <v>0</v>
      </c>
      <c r="L296" s="2">
        <v>0</v>
      </c>
      <c r="N296" s="2">
        <v>0</v>
      </c>
      <c r="P296" s="2">
        <v>0</v>
      </c>
      <c r="R296" s="3">
        <f t="shared" si="22"/>
        <v>0</v>
      </c>
      <c r="S296" s="11">
        <f t="shared" si="23"/>
        <v>0</v>
      </c>
    </row>
    <row r="297" spans="1:19" x14ac:dyDescent="0.2">
      <c r="A297" t="s">
        <v>173</v>
      </c>
      <c r="B297" t="s">
        <v>176</v>
      </c>
      <c r="C297" t="s">
        <v>177</v>
      </c>
      <c r="D297" s="9">
        <v>29490</v>
      </c>
      <c r="E297" s="1">
        <v>22990</v>
      </c>
      <c r="F297" s="2" t="s">
        <v>112</v>
      </c>
      <c r="G297" s="20"/>
      <c r="H297" s="2" t="s">
        <v>113</v>
      </c>
      <c r="I297" s="20"/>
      <c r="J297" s="2" t="s">
        <v>114</v>
      </c>
      <c r="K297" s="20"/>
      <c r="L297" s="2">
        <v>0</v>
      </c>
      <c r="N297" s="2">
        <v>0</v>
      </c>
      <c r="P297" s="2">
        <v>0</v>
      </c>
      <c r="R297" s="3">
        <f t="shared" si="22"/>
        <v>0</v>
      </c>
      <c r="S297" s="10">
        <f t="shared" si="23"/>
        <v>0</v>
      </c>
    </row>
    <row r="298" spans="1:19" x14ac:dyDescent="0.2">
      <c r="A298" t="s">
        <v>173</v>
      </c>
      <c r="B298" t="s">
        <v>178</v>
      </c>
      <c r="C298" t="s">
        <v>29</v>
      </c>
      <c r="D298" s="9">
        <v>36990</v>
      </c>
      <c r="E298" s="1">
        <v>27990</v>
      </c>
      <c r="F298" s="2" t="s">
        <v>116</v>
      </c>
      <c r="G298" s="20"/>
      <c r="H298" s="2" t="s">
        <v>117</v>
      </c>
      <c r="I298" s="20"/>
      <c r="J298" s="2" t="s">
        <v>118</v>
      </c>
      <c r="K298" s="20"/>
      <c r="L298" s="2">
        <v>0</v>
      </c>
      <c r="N298" s="2">
        <v>0</v>
      </c>
      <c r="P298" s="2">
        <v>0</v>
      </c>
      <c r="R298" s="3">
        <f t="shared" si="22"/>
        <v>0</v>
      </c>
      <c r="S298" s="10">
        <f t="shared" si="23"/>
        <v>0</v>
      </c>
    </row>
    <row r="299" spans="1:19" x14ac:dyDescent="0.2">
      <c r="A299" t="s">
        <v>173</v>
      </c>
      <c r="B299" t="s">
        <v>179</v>
      </c>
      <c r="C299" t="s">
        <v>29</v>
      </c>
      <c r="D299" s="9">
        <v>66490</v>
      </c>
      <c r="E299" s="1">
        <v>49990</v>
      </c>
      <c r="F299" s="2" t="s">
        <v>116</v>
      </c>
      <c r="G299" s="20"/>
      <c r="H299" s="2" t="s">
        <v>117</v>
      </c>
      <c r="I299" s="20"/>
      <c r="J299" s="2" t="s">
        <v>118</v>
      </c>
      <c r="K299" s="20"/>
      <c r="L299" s="2" t="s">
        <v>180</v>
      </c>
      <c r="M299" s="20"/>
      <c r="N299" s="2">
        <v>0</v>
      </c>
      <c r="P299" s="2">
        <v>0</v>
      </c>
      <c r="R299" s="3">
        <f t="shared" si="22"/>
        <v>0</v>
      </c>
      <c r="S299" s="10">
        <f t="shared" si="23"/>
        <v>0</v>
      </c>
    </row>
    <row r="300" spans="1:19" x14ac:dyDescent="0.2">
      <c r="A300" t="s">
        <v>173</v>
      </c>
      <c r="B300" t="s">
        <v>181</v>
      </c>
      <c r="C300" t="s">
        <v>29</v>
      </c>
      <c r="D300" s="9">
        <v>73490</v>
      </c>
      <c r="E300" s="1">
        <v>55990</v>
      </c>
      <c r="F300" s="2" t="s">
        <v>116</v>
      </c>
      <c r="G300" s="20"/>
      <c r="H300" s="2" t="s">
        <v>117</v>
      </c>
      <c r="I300" s="20"/>
      <c r="J300" s="2" t="s">
        <v>118</v>
      </c>
      <c r="K300" s="20"/>
      <c r="L300" s="2" t="s">
        <v>180</v>
      </c>
      <c r="M300" s="20"/>
      <c r="N300" s="2">
        <v>0</v>
      </c>
      <c r="P300" s="2">
        <v>0</v>
      </c>
      <c r="R300" s="3">
        <f t="shared" ref="R300:R312" si="24">G300+I300+K300+M300+O300+Q300</f>
        <v>0</v>
      </c>
      <c r="S300" s="10">
        <f t="shared" ref="S300:S312" si="25">R300*E300</f>
        <v>0</v>
      </c>
    </row>
    <row r="301" spans="1:19" x14ac:dyDescent="0.2">
      <c r="A301" t="s">
        <v>173</v>
      </c>
      <c r="B301" t="s">
        <v>182</v>
      </c>
      <c r="C301" t="s">
        <v>29</v>
      </c>
      <c r="D301" s="9">
        <v>36990</v>
      </c>
      <c r="E301" s="1">
        <v>27990</v>
      </c>
      <c r="F301" s="2" t="s">
        <v>116</v>
      </c>
      <c r="G301" s="20"/>
      <c r="H301" s="2" t="s">
        <v>117</v>
      </c>
      <c r="I301" s="20"/>
      <c r="J301" s="2" t="s">
        <v>118</v>
      </c>
      <c r="K301" s="20"/>
      <c r="L301" s="2" t="s">
        <v>180</v>
      </c>
      <c r="M301" s="20"/>
      <c r="N301" s="2">
        <v>0</v>
      </c>
      <c r="P301" s="2">
        <v>0</v>
      </c>
      <c r="R301" s="3">
        <f t="shared" si="24"/>
        <v>0</v>
      </c>
      <c r="S301" s="10">
        <f t="shared" si="25"/>
        <v>0</v>
      </c>
    </row>
    <row r="302" spans="1:19" x14ac:dyDescent="0.2">
      <c r="A302" t="s">
        <v>173</v>
      </c>
      <c r="B302" t="s">
        <v>183</v>
      </c>
      <c r="C302" t="s">
        <v>29</v>
      </c>
      <c r="D302" s="9">
        <v>44490</v>
      </c>
      <c r="E302" s="1">
        <v>33990</v>
      </c>
      <c r="F302" s="2" t="s">
        <v>116</v>
      </c>
      <c r="G302" s="20"/>
      <c r="H302" s="2" t="s">
        <v>117</v>
      </c>
      <c r="I302" s="20"/>
      <c r="J302" s="2" t="s">
        <v>118</v>
      </c>
      <c r="K302" s="20"/>
      <c r="L302" s="2" t="s">
        <v>180</v>
      </c>
      <c r="M302" s="20"/>
      <c r="N302" s="2">
        <v>0</v>
      </c>
      <c r="P302" s="2">
        <v>0</v>
      </c>
      <c r="R302" s="3">
        <f t="shared" si="24"/>
        <v>0</v>
      </c>
      <c r="S302" s="10">
        <f t="shared" si="25"/>
        <v>0</v>
      </c>
    </row>
    <row r="303" spans="1:19" x14ac:dyDescent="0.2">
      <c r="A303" t="s">
        <v>173</v>
      </c>
      <c r="B303" t="s">
        <v>184</v>
      </c>
      <c r="C303" t="s">
        <v>29</v>
      </c>
      <c r="D303" s="9">
        <v>29490</v>
      </c>
      <c r="E303" s="1">
        <v>22990</v>
      </c>
      <c r="F303" s="2" t="s">
        <v>116</v>
      </c>
      <c r="G303" s="20"/>
      <c r="H303" s="2" t="s">
        <v>117</v>
      </c>
      <c r="I303" s="20"/>
      <c r="J303" s="2" t="s">
        <v>118</v>
      </c>
      <c r="K303" s="20"/>
      <c r="L303" s="2" t="s">
        <v>180</v>
      </c>
      <c r="M303" s="20"/>
      <c r="N303" s="2">
        <v>0</v>
      </c>
      <c r="P303" s="2">
        <v>0</v>
      </c>
      <c r="R303" s="3">
        <f t="shared" si="24"/>
        <v>0</v>
      </c>
      <c r="S303" s="10">
        <f t="shared" si="25"/>
        <v>0</v>
      </c>
    </row>
    <row r="304" spans="1:19" x14ac:dyDescent="0.2">
      <c r="A304" t="s">
        <v>173</v>
      </c>
      <c r="B304" t="s">
        <v>185</v>
      </c>
      <c r="C304" t="s">
        <v>29</v>
      </c>
      <c r="D304" s="9">
        <v>29490</v>
      </c>
      <c r="E304" s="1">
        <v>22990</v>
      </c>
      <c r="F304" s="2" t="s">
        <v>116</v>
      </c>
      <c r="G304" s="20"/>
      <c r="H304" s="2" t="s">
        <v>117</v>
      </c>
      <c r="I304" s="20"/>
      <c r="J304" s="2" t="s">
        <v>118</v>
      </c>
      <c r="K304" s="20"/>
      <c r="L304" s="2" t="s">
        <v>180</v>
      </c>
      <c r="M304" s="20"/>
      <c r="N304" s="2">
        <v>0</v>
      </c>
      <c r="P304" s="2">
        <v>0</v>
      </c>
      <c r="R304" s="3">
        <f t="shared" si="24"/>
        <v>0</v>
      </c>
      <c r="S304" s="10">
        <f t="shared" si="25"/>
        <v>0</v>
      </c>
    </row>
    <row r="305" spans="1:19" x14ac:dyDescent="0.2">
      <c r="A305" t="s">
        <v>173</v>
      </c>
      <c r="B305" t="s">
        <v>186</v>
      </c>
      <c r="C305" t="s">
        <v>187</v>
      </c>
      <c r="D305" s="9">
        <v>94490</v>
      </c>
      <c r="E305" s="1">
        <v>70990</v>
      </c>
      <c r="F305" s="2" t="s">
        <v>116</v>
      </c>
      <c r="G305" s="20"/>
      <c r="H305" s="2" t="s">
        <v>117</v>
      </c>
      <c r="I305" s="20"/>
      <c r="J305" s="2" t="s">
        <v>118</v>
      </c>
      <c r="K305" s="20"/>
      <c r="L305" s="2" t="s">
        <v>180</v>
      </c>
      <c r="M305" s="20"/>
      <c r="N305" s="2">
        <v>0</v>
      </c>
      <c r="P305" s="2">
        <v>0</v>
      </c>
      <c r="R305" s="3">
        <f t="shared" si="24"/>
        <v>0</v>
      </c>
      <c r="S305" s="10">
        <f t="shared" si="25"/>
        <v>0</v>
      </c>
    </row>
    <row r="306" spans="1:19" x14ac:dyDescent="0.2">
      <c r="A306" t="s">
        <v>173</v>
      </c>
      <c r="B306" t="s">
        <v>186</v>
      </c>
      <c r="C306" t="s">
        <v>188</v>
      </c>
      <c r="D306" s="9">
        <v>94490</v>
      </c>
      <c r="E306" s="1">
        <v>70990</v>
      </c>
      <c r="F306" s="2" t="s">
        <v>116</v>
      </c>
      <c r="G306" s="20"/>
      <c r="H306" s="2" t="s">
        <v>117</v>
      </c>
      <c r="I306" s="20"/>
      <c r="J306" s="2" t="s">
        <v>118</v>
      </c>
      <c r="K306" s="20"/>
      <c r="L306" s="2" t="s">
        <v>180</v>
      </c>
      <c r="M306" s="20"/>
      <c r="N306" s="2">
        <v>0</v>
      </c>
      <c r="P306" s="2">
        <v>0</v>
      </c>
      <c r="R306" s="3">
        <f t="shared" si="24"/>
        <v>0</v>
      </c>
      <c r="S306" s="10">
        <f t="shared" si="25"/>
        <v>0</v>
      </c>
    </row>
    <row r="307" spans="1:19" x14ac:dyDescent="0.2">
      <c r="A307" t="s">
        <v>173</v>
      </c>
      <c r="B307" t="s">
        <v>189</v>
      </c>
      <c r="C307" t="s">
        <v>29</v>
      </c>
      <c r="D307" s="9">
        <v>72490</v>
      </c>
      <c r="E307" s="1">
        <v>54990</v>
      </c>
      <c r="F307" s="2" t="s">
        <v>190</v>
      </c>
      <c r="G307" s="20"/>
      <c r="H307" s="2" t="s">
        <v>116</v>
      </c>
      <c r="I307" s="20"/>
      <c r="J307" s="2" t="s">
        <v>117</v>
      </c>
      <c r="K307" s="20"/>
      <c r="L307" s="2" t="s">
        <v>118</v>
      </c>
      <c r="M307" s="20"/>
      <c r="N307" s="2" t="s">
        <v>180</v>
      </c>
      <c r="O307" s="20"/>
      <c r="P307" s="2" t="s">
        <v>191</v>
      </c>
      <c r="Q307" s="20"/>
      <c r="R307" s="3">
        <f t="shared" si="24"/>
        <v>0</v>
      </c>
      <c r="S307" s="10">
        <f t="shared" si="25"/>
        <v>0</v>
      </c>
    </row>
    <row r="308" spans="1:19" x14ac:dyDescent="0.2">
      <c r="A308" t="s">
        <v>173</v>
      </c>
      <c r="B308" t="s">
        <v>189</v>
      </c>
      <c r="C308" t="s">
        <v>187</v>
      </c>
      <c r="D308" s="9">
        <v>72490</v>
      </c>
      <c r="E308" s="1">
        <v>54990</v>
      </c>
      <c r="F308" s="2" t="s">
        <v>190</v>
      </c>
      <c r="G308" s="20"/>
      <c r="H308" s="2" t="s">
        <v>116</v>
      </c>
      <c r="I308" s="20"/>
      <c r="J308" s="2" t="s">
        <v>117</v>
      </c>
      <c r="K308" s="20"/>
      <c r="L308" s="2" t="s">
        <v>118</v>
      </c>
      <c r="M308" s="20"/>
      <c r="N308" s="2" t="s">
        <v>180</v>
      </c>
      <c r="O308" s="20"/>
      <c r="P308" s="2" t="s">
        <v>191</v>
      </c>
      <c r="Q308" s="20"/>
      <c r="R308" s="3">
        <f t="shared" si="24"/>
        <v>0</v>
      </c>
      <c r="S308" s="10">
        <f t="shared" si="25"/>
        <v>0</v>
      </c>
    </row>
    <row r="309" spans="1:19" x14ac:dyDescent="0.2">
      <c r="A309" t="s">
        <v>173</v>
      </c>
      <c r="B309" t="s">
        <v>192</v>
      </c>
      <c r="C309" t="s">
        <v>29</v>
      </c>
      <c r="D309" s="9">
        <v>72490</v>
      </c>
      <c r="E309" s="1">
        <v>54990</v>
      </c>
      <c r="F309" s="2" t="s">
        <v>190</v>
      </c>
      <c r="G309" s="20"/>
      <c r="H309" s="2" t="s">
        <v>116</v>
      </c>
      <c r="I309" s="20"/>
      <c r="J309" s="2" t="s">
        <v>117</v>
      </c>
      <c r="K309" s="20"/>
      <c r="L309" s="2" t="s">
        <v>118</v>
      </c>
      <c r="M309" s="20"/>
      <c r="N309" s="2" t="s">
        <v>180</v>
      </c>
      <c r="O309" s="20"/>
      <c r="P309" s="2">
        <v>0</v>
      </c>
      <c r="R309" s="3">
        <f t="shared" si="24"/>
        <v>0</v>
      </c>
      <c r="S309" s="10">
        <f t="shared" si="25"/>
        <v>0</v>
      </c>
    </row>
    <row r="310" spans="1:19" x14ac:dyDescent="0.2">
      <c r="A310" t="s">
        <v>173</v>
      </c>
      <c r="B310" t="s">
        <v>192</v>
      </c>
      <c r="C310" t="s">
        <v>187</v>
      </c>
      <c r="D310" s="9">
        <v>72490</v>
      </c>
      <c r="E310" s="1">
        <v>54990</v>
      </c>
      <c r="F310" s="2" t="s">
        <v>190</v>
      </c>
      <c r="G310" s="20"/>
      <c r="H310" s="2" t="s">
        <v>116</v>
      </c>
      <c r="I310" s="20"/>
      <c r="J310" s="2" t="s">
        <v>117</v>
      </c>
      <c r="K310" s="20"/>
      <c r="L310" s="2" t="s">
        <v>118</v>
      </c>
      <c r="M310" s="20"/>
      <c r="N310" s="2" t="s">
        <v>180</v>
      </c>
      <c r="O310" s="20"/>
      <c r="P310" s="2">
        <v>0</v>
      </c>
      <c r="R310" s="3">
        <f t="shared" si="24"/>
        <v>0</v>
      </c>
      <c r="S310" s="10">
        <f t="shared" si="25"/>
        <v>0</v>
      </c>
    </row>
    <row r="311" spans="1:19" x14ac:dyDescent="0.2">
      <c r="A311" t="s">
        <v>173</v>
      </c>
      <c r="B311" t="s">
        <v>193</v>
      </c>
      <c r="C311" t="s">
        <v>29</v>
      </c>
      <c r="D311" s="9">
        <v>63490</v>
      </c>
      <c r="E311" s="1">
        <v>47990</v>
      </c>
      <c r="F311" s="2" t="s">
        <v>111</v>
      </c>
      <c r="G311" s="20"/>
      <c r="H311" s="2" t="s">
        <v>112</v>
      </c>
      <c r="I311" s="20"/>
      <c r="J311" s="2" t="s">
        <v>113</v>
      </c>
      <c r="K311" s="20"/>
      <c r="L311" s="2" t="s">
        <v>114</v>
      </c>
      <c r="M311" s="20"/>
      <c r="N311" s="2" t="s">
        <v>194</v>
      </c>
      <c r="O311" s="20"/>
      <c r="P311" s="2" t="s">
        <v>195</v>
      </c>
      <c r="Q311" s="20"/>
      <c r="R311" s="3">
        <f t="shared" si="24"/>
        <v>0</v>
      </c>
      <c r="S311" s="10">
        <f t="shared" si="25"/>
        <v>0</v>
      </c>
    </row>
    <row r="312" spans="1:19" x14ac:dyDescent="0.2">
      <c r="A312" t="s">
        <v>173</v>
      </c>
      <c r="B312" t="s">
        <v>196</v>
      </c>
      <c r="C312" t="s">
        <v>29</v>
      </c>
      <c r="D312" s="9">
        <v>44490</v>
      </c>
      <c r="E312" s="1">
        <v>33990</v>
      </c>
      <c r="F312" s="2" t="s">
        <v>111</v>
      </c>
      <c r="G312" s="20"/>
      <c r="H312" s="2" t="s">
        <v>112</v>
      </c>
      <c r="I312" s="20"/>
      <c r="J312" s="2" t="s">
        <v>113</v>
      </c>
      <c r="K312" s="20"/>
      <c r="L312" s="2" t="s">
        <v>114</v>
      </c>
      <c r="M312" s="20"/>
      <c r="N312" s="2" t="s">
        <v>194</v>
      </c>
      <c r="O312" s="20"/>
      <c r="P312" s="2" t="s">
        <v>195</v>
      </c>
      <c r="Q312" s="20"/>
      <c r="R312" s="3">
        <f t="shared" si="24"/>
        <v>0</v>
      </c>
      <c r="S312" s="10">
        <f t="shared" si="25"/>
        <v>0</v>
      </c>
    </row>
    <row r="313" spans="1:19" x14ac:dyDescent="0.2">
      <c r="A313" t="s">
        <v>173</v>
      </c>
      <c r="B313" t="s">
        <v>197</v>
      </c>
      <c r="C313" t="s">
        <v>29</v>
      </c>
      <c r="D313" s="9">
        <v>5990</v>
      </c>
      <c r="E313" s="1">
        <v>4990</v>
      </c>
      <c r="F313" s="2" t="s">
        <v>32</v>
      </c>
      <c r="G313" s="20"/>
      <c r="H313" s="2">
        <v>0</v>
      </c>
      <c r="J313" s="2">
        <v>0</v>
      </c>
      <c r="L313" s="2">
        <v>0</v>
      </c>
      <c r="N313" s="2">
        <v>0</v>
      </c>
      <c r="P313" s="2">
        <v>0</v>
      </c>
      <c r="R313" s="3">
        <f t="shared" ref="R313:R337" si="26">G313+I313+K313+M313+O313+Q313</f>
        <v>0</v>
      </c>
      <c r="S313" s="10">
        <f t="shared" ref="S313:S337" si="27">R313*E313</f>
        <v>0</v>
      </c>
    </row>
    <row r="314" spans="1:19" x14ac:dyDescent="0.2">
      <c r="A314" t="s">
        <v>173</v>
      </c>
      <c r="B314" t="s">
        <v>197</v>
      </c>
      <c r="C314" t="s">
        <v>126</v>
      </c>
      <c r="D314" s="9">
        <v>5990</v>
      </c>
      <c r="E314" s="1">
        <v>4990</v>
      </c>
      <c r="F314" s="2" t="s">
        <v>32</v>
      </c>
      <c r="G314" s="20"/>
      <c r="H314" s="2">
        <v>0</v>
      </c>
      <c r="J314" s="2">
        <v>0</v>
      </c>
      <c r="L314" s="2">
        <v>0</v>
      </c>
      <c r="N314" s="2">
        <v>0</v>
      </c>
      <c r="P314" s="2">
        <v>0</v>
      </c>
      <c r="R314" s="3">
        <f t="shared" si="26"/>
        <v>0</v>
      </c>
      <c r="S314" s="11">
        <f t="shared" si="27"/>
        <v>0</v>
      </c>
    </row>
    <row r="315" spans="1:19" x14ac:dyDescent="0.2">
      <c r="A315" t="s">
        <v>173</v>
      </c>
      <c r="B315" t="s">
        <v>198</v>
      </c>
      <c r="C315" t="s">
        <v>29</v>
      </c>
      <c r="D315" s="9">
        <v>24990</v>
      </c>
      <c r="E315" s="1">
        <v>18990</v>
      </c>
      <c r="F315" s="2" t="s">
        <v>32</v>
      </c>
      <c r="G315" s="20"/>
      <c r="H315" s="2">
        <v>0</v>
      </c>
      <c r="J315" s="2">
        <v>0</v>
      </c>
      <c r="L315" s="2">
        <v>0</v>
      </c>
      <c r="N315" s="2">
        <v>0</v>
      </c>
      <c r="P315" s="2">
        <v>0</v>
      </c>
      <c r="R315" s="3">
        <f t="shared" si="26"/>
        <v>0</v>
      </c>
      <c r="S315" s="11">
        <f t="shared" si="27"/>
        <v>0</v>
      </c>
    </row>
    <row r="316" spans="1:19" x14ac:dyDescent="0.2">
      <c r="A316" t="s">
        <v>173</v>
      </c>
      <c r="B316" t="s">
        <v>198</v>
      </c>
      <c r="C316" t="s">
        <v>126</v>
      </c>
      <c r="D316" s="9">
        <v>24990</v>
      </c>
      <c r="E316" s="1">
        <v>18990</v>
      </c>
      <c r="F316" s="2" t="s">
        <v>32</v>
      </c>
      <c r="G316" s="20"/>
      <c r="H316" s="2">
        <v>0</v>
      </c>
      <c r="J316" s="2">
        <v>0</v>
      </c>
      <c r="L316" s="2">
        <v>0</v>
      </c>
      <c r="N316" s="2">
        <v>0</v>
      </c>
      <c r="P316" s="2">
        <v>0</v>
      </c>
      <c r="R316" s="3">
        <f t="shared" si="26"/>
        <v>0</v>
      </c>
      <c r="S316" s="11">
        <f t="shared" si="27"/>
        <v>0</v>
      </c>
    </row>
    <row r="317" spans="1:19" x14ac:dyDescent="0.2">
      <c r="A317" t="s">
        <v>173</v>
      </c>
      <c r="B317" t="s">
        <v>199</v>
      </c>
      <c r="C317" t="s">
        <v>29</v>
      </c>
      <c r="D317" s="9">
        <v>26490</v>
      </c>
      <c r="E317" s="1">
        <v>19990</v>
      </c>
      <c r="F317" s="2" t="s">
        <v>32</v>
      </c>
      <c r="G317" s="20"/>
      <c r="H317" s="2">
        <v>0</v>
      </c>
      <c r="J317" s="2">
        <v>0</v>
      </c>
      <c r="L317" s="2">
        <v>0</v>
      </c>
      <c r="N317" s="2">
        <v>0</v>
      </c>
      <c r="P317" s="2">
        <v>0</v>
      </c>
      <c r="R317" s="3">
        <f t="shared" si="26"/>
        <v>0</v>
      </c>
      <c r="S317" s="11">
        <f t="shared" si="27"/>
        <v>0</v>
      </c>
    </row>
    <row r="318" spans="1:19" x14ac:dyDescent="0.2">
      <c r="A318" t="s">
        <v>173</v>
      </c>
      <c r="B318" t="s">
        <v>199</v>
      </c>
      <c r="C318" t="s">
        <v>126</v>
      </c>
      <c r="D318" s="9">
        <v>26490</v>
      </c>
      <c r="E318" s="1">
        <v>19990</v>
      </c>
      <c r="F318" s="2" t="s">
        <v>32</v>
      </c>
      <c r="G318" s="20"/>
      <c r="H318" s="2">
        <v>0</v>
      </c>
      <c r="J318" s="2">
        <v>0</v>
      </c>
      <c r="L318" s="2">
        <v>0</v>
      </c>
      <c r="N318" s="2">
        <v>0</v>
      </c>
      <c r="P318" s="2">
        <v>0</v>
      </c>
      <c r="R318" s="3">
        <f t="shared" si="26"/>
        <v>0</v>
      </c>
      <c r="S318" s="11">
        <f t="shared" si="27"/>
        <v>0</v>
      </c>
    </row>
    <row r="319" spans="1:19" x14ac:dyDescent="0.2">
      <c r="A319" t="s">
        <v>173</v>
      </c>
      <c r="B319" t="s">
        <v>200</v>
      </c>
      <c r="C319" t="s">
        <v>29</v>
      </c>
      <c r="D319" s="9">
        <v>29490</v>
      </c>
      <c r="E319" s="1">
        <v>22990</v>
      </c>
      <c r="F319" s="2" t="s">
        <v>32</v>
      </c>
      <c r="G319" s="20"/>
      <c r="H319" s="2">
        <v>0</v>
      </c>
      <c r="J319" s="2">
        <v>0</v>
      </c>
      <c r="L319" s="2">
        <v>0</v>
      </c>
      <c r="N319" s="2">
        <v>0</v>
      </c>
      <c r="P319" s="2">
        <v>0</v>
      </c>
      <c r="R319" s="3">
        <f t="shared" si="26"/>
        <v>0</v>
      </c>
      <c r="S319" s="11">
        <f t="shared" si="27"/>
        <v>0</v>
      </c>
    </row>
    <row r="320" spans="1:19" x14ac:dyDescent="0.2">
      <c r="A320" t="s">
        <v>173</v>
      </c>
      <c r="B320" t="s">
        <v>200</v>
      </c>
      <c r="C320" t="s">
        <v>126</v>
      </c>
      <c r="D320" s="9">
        <v>29490</v>
      </c>
      <c r="E320" s="1">
        <v>22990</v>
      </c>
      <c r="F320" s="2" t="s">
        <v>32</v>
      </c>
      <c r="G320" s="20"/>
      <c r="H320" s="2">
        <v>0</v>
      </c>
      <c r="J320" s="2">
        <v>0</v>
      </c>
      <c r="L320" s="2">
        <v>0</v>
      </c>
      <c r="N320" s="2">
        <v>0</v>
      </c>
      <c r="P320" s="2">
        <v>0</v>
      </c>
      <c r="R320" s="3">
        <f t="shared" si="26"/>
        <v>0</v>
      </c>
      <c r="S320" s="11">
        <f t="shared" si="27"/>
        <v>0</v>
      </c>
    </row>
    <row r="321" spans="1:19" x14ac:dyDescent="0.2">
      <c r="A321" t="s">
        <v>15</v>
      </c>
      <c r="B321" t="s">
        <v>201</v>
      </c>
      <c r="C321" t="s">
        <v>21</v>
      </c>
      <c r="D321" s="9">
        <v>32490</v>
      </c>
      <c r="E321" s="1">
        <v>24990</v>
      </c>
      <c r="F321" s="2" t="s">
        <v>18</v>
      </c>
      <c r="G321" s="20"/>
      <c r="H321" s="2" t="s">
        <v>19</v>
      </c>
      <c r="I321" s="20"/>
      <c r="J321" s="2">
        <v>0</v>
      </c>
      <c r="L321" s="2">
        <v>0</v>
      </c>
      <c r="N321" s="2">
        <v>0</v>
      </c>
      <c r="P321" s="2">
        <v>0</v>
      </c>
      <c r="R321" s="3">
        <f t="shared" si="26"/>
        <v>0</v>
      </c>
      <c r="S321" s="10">
        <f t="shared" si="27"/>
        <v>0</v>
      </c>
    </row>
    <row r="322" spans="1:19" x14ac:dyDescent="0.2">
      <c r="A322" t="s">
        <v>15</v>
      </c>
      <c r="B322" t="s">
        <v>201</v>
      </c>
      <c r="C322" t="s">
        <v>202</v>
      </c>
      <c r="D322" s="9">
        <v>32490</v>
      </c>
      <c r="E322" s="1">
        <v>24990</v>
      </c>
      <c r="F322" s="2" t="s">
        <v>18</v>
      </c>
      <c r="G322" s="20"/>
      <c r="H322" s="2" t="s">
        <v>19</v>
      </c>
      <c r="I322" s="20"/>
      <c r="J322" s="2">
        <v>0</v>
      </c>
      <c r="L322" s="2">
        <v>0</v>
      </c>
      <c r="N322" s="2">
        <v>0</v>
      </c>
      <c r="P322" s="2">
        <v>0</v>
      </c>
      <c r="R322" s="3">
        <f t="shared" si="26"/>
        <v>0</v>
      </c>
      <c r="S322" s="10">
        <f t="shared" si="27"/>
        <v>0</v>
      </c>
    </row>
    <row r="323" spans="1:19" x14ac:dyDescent="0.2">
      <c r="A323" t="s">
        <v>15</v>
      </c>
      <c r="B323" t="s">
        <v>203</v>
      </c>
      <c r="C323" t="s">
        <v>204</v>
      </c>
      <c r="D323" s="9">
        <v>35490</v>
      </c>
      <c r="E323" s="1">
        <v>26990</v>
      </c>
      <c r="F323" s="2" t="s">
        <v>18</v>
      </c>
      <c r="G323" s="20"/>
      <c r="H323" s="2" t="s">
        <v>19</v>
      </c>
      <c r="I323" s="20"/>
      <c r="J323" s="2">
        <v>0</v>
      </c>
      <c r="L323" s="2">
        <v>0</v>
      </c>
      <c r="N323" s="2">
        <v>0</v>
      </c>
      <c r="P323" s="2">
        <v>0</v>
      </c>
      <c r="R323" s="3">
        <f t="shared" si="26"/>
        <v>0</v>
      </c>
      <c r="S323" s="10">
        <f t="shared" si="27"/>
        <v>0</v>
      </c>
    </row>
    <row r="324" spans="1:19" x14ac:dyDescent="0.2">
      <c r="A324" t="s">
        <v>173</v>
      </c>
      <c r="B324" t="s">
        <v>205</v>
      </c>
      <c r="C324" t="s">
        <v>29</v>
      </c>
      <c r="D324" s="9">
        <v>27990</v>
      </c>
      <c r="E324" s="1">
        <v>20990</v>
      </c>
      <c r="F324" s="2" t="s">
        <v>32</v>
      </c>
      <c r="G324" s="20"/>
      <c r="H324" s="2">
        <v>0</v>
      </c>
      <c r="J324" s="2">
        <v>0</v>
      </c>
      <c r="L324" s="2">
        <v>0</v>
      </c>
      <c r="N324" s="2">
        <v>0</v>
      </c>
      <c r="P324" s="2">
        <v>0</v>
      </c>
      <c r="R324" s="3">
        <f t="shared" si="26"/>
        <v>0</v>
      </c>
      <c r="S324" s="10">
        <f t="shared" si="27"/>
        <v>0</v>
      </c>
    </row>
    <row r="325" spans="1:19" x14ac:dyDescent="0.2">
      <c r="A325" t="s">
        <v>173</v>
      </c>
      <c r="B325" t="s">
        <v>206</v>
      </c>
      <c r="C325" t="s">
        <v>29</v>
      </c>
      <c r="D325" s="9">
        <v>19490</v>
      </c>
      <c r="E325" s="1">
        <v>14990</v>
      </c>
      <c r="F325" s="2" t="s">
        <v>32</v>
      </c>
      <c r="G325" s="20"/>
      <c r="H325" s="2">
        <v>0</v>
      </c>
      <c r="J325" s="2">
        <v>0</v>
      </c>
      <c r="L325" s="2">
        <v>0</v>
      </c>
      <c r="N325" s="2">
        <v>0</v>
      </c>
      <c r="P325" s="2">
        <v>0</v>
      </c>
      <c r="R325" s="3">
        <f t="shared" si="26"/>
        <v>0</v>
      </c>
      <c r="S325" s="11">
        <f t="shared" si="27"/>
        <v>0</v>
      </c>
    </row>
    <row r="326" spans="1:19" x14ac:dyDescent="0.2">
      <c r="A326" t="s">
        <v>173</v>
      </c>
      <c r="B326" t="s">
        <v>207</v>
      </c>
      <c r="C326" t="s">
        <v>187</v>
      </c>
      <c r="D326" s="9">
        <v>64990</v>
      </c>
      <c r="E326" s="1">
        <v>48990</v>
      </c>
      <c r="F326" s="2" t="s">
        <v>208</v>
      </c>
      <c r="G326" s="20"/>
      <c r="H326" s="2" t="s">
        <v>209</v>
      </c>
      <c r="I326" s="20"/>
      <c r="J326" s="2" t="s">
        <v>210</v>
      </c>
      <c r="K326" s="20"/>
      <c r="L326" s="2" t="s">
        <v>211</v>
      </c>
      <c r="M326" s="20"/>
      <c r="N326" s="2" t="s">
        <v>212</v>
      </c>
      <c r="O326" s="20"/>
      <c r="P326" s="2">
        <v>0</v>
      </c>
      <c r="R326" s="3">
        <f t="shared" si="26"/>
        <v>0</v>
      </c>
      <c r="S326" s="10">
        <f t="shared" si="27"/>
        <v>0</v>
      </c>
    </row>
    <row r="327" spans="1:19" x14ac:dyDescent="0.2">
      <c r="A327" t="s">
        <v>173</v>
      </c>
      <c r="B327" t="s">
        <v>207</v>
      </c>
      <c r="C327" t="s">
        <v>188</v>
      </c>
      <c r="D327" s="9">
        <v>64990</v>
      </c>
      <c r="E327" s="1">
        <v>48990</v>
      </c>
      <c r="F327" s="2" t="s">
        <v>208</v>
      </c>
      <c r="G327" s="20"/>
      <c r="H327" s="2" t="s">
        <v>209</v>
      </c>
      <c r="I327" s="20"/>
      <c r="J327" s="2" t="s">
        <v>210</v>
      </c>
      <c r="K327" s="20"/>
      <c r="L327" s="2" t="s">
        <v>211</v>
      </c>
      <c r="M327" s="20"/>
      <c r="N327" s="2" t="s">
        <v>212</v>
      </c>
      <c r="O327" s="20"/>
      <c r="P327" s="2">
        <v>0</v>
      </c>
      <c r="R327" s="3">
        <f t="shared" si="26"/>
        <v>0</v>
      </c>
      <c r="S327" s="10">
        <f t="shared" si="27"/>
        <v>0</v>
      </c>
    </row>
    <row r="328" spans="1:19" x14ac:dyDescent="0.2">
      <c r="A328" t="s">
        <v>213</v>
      </c>
      <c r="B328" t="s">
        <v>214</v>
      </c>
      <c r="C328" t="s">
        <v>29</v>
      </c>
      <c r="D328" s="9">
        <v>22490</v>
      </c>
      <c r="E328" s="1">
        <v>16990</v>
      </c>
      <c r="F328" s="2" t="s">
        <v>116</v>
      </c>
      <c r="G328" s="20"/>
      <c r="H328" s="2" t="s">
        <v>117</v>
      </c>
      <c r="I328" s="20"/>
      <c r="J328" s="2" t="s">
        <v>118</v>
      </c>
      <c r="K328" s="20"/>
      <c r="L328" s="2">
        <v>0</v>
      </c>
      <c r="N328" s="2">
        <v>0</v>
      </c>
      <c r="P328" s="2">
        <v>0</v>
      </c>
      <c r="R328" s="3">
        <f t="shared" si="26"/>
        <v>0</v>
      </c>
      <c r="S328" s="10">
        <f t="shared" si="27"/>
        <v>0</v>
      </c>
    </row>
    <row r="329" spans="1:19" x14ac:dyDescent="0.2">
      <c r="A329" t="s">
        <v>173</v>
      </c>
      <c r="B329" t="s">
        <v>215</v>
      </c>
      <c r="C329" t="s">
        <v>177</v>
      </c>
      <c r="D329" s="9">
        <v>26490</v>
      </c>
      <c r="E329" s="1">
        <v>19990</v>
      </c>
      <c r="F329" s="2" t="s">
        <v>112</v>
      </c>
      <c r="G329" s="20"/>
      <c r="H329" s="2" t="s">
        <v>113</v>
      </c>
      <c r="I329" s="20"/>
      <c r="J329" s="2" t="s">
        <v>114</v>
      </c>
      <c r="K329" s="20"/>
      <c r="L329" s="2">
        <v>0</v>
      </c>
      <c r="N329" s="2">
        <v>0</v>
      </c>
      <c r="P329" s="2">
        <v>0</v>
      </c>
      <c r="R329" s="3">
        <f t="shared" si="26"/>
        <v>0</v>
      </c>
      <c r="S329" s="10">
        <f t="shared" si="27"/>
        <v>0</v>
      </c>
    </row>
    <row r="330" spans="1:19" x14ac:dyDescent="0.2">
      <c r="A330" t="s">
        <v>173</v>
      </c>
      <c r="B330" t="s">
        <v>216</v>
      </c>
      <c r="C330" t="s">
        <v>29</v>
      </c>
      <c r="D330" s="9">
        <v>58990</v>
      </c>
      <c r="E330" s="1">
        <v>44990</v>
      </c>
      <c r="F330" s="2" t="s">
        <v>208</v>
      </c>
      <c r="G330" s="20"/>
      <c r="H330" s="2" t="s">
        <v>209</v>
      </c>
      <c r="I330" s="20"/>
      <c r="J330" s="2" t="s">
        <v>210</v>
      </c>
      <c r="K330" s="20"/>
      <c r="L330" s="2" t="s">
        <v>211</v>
      </c>
      <c r="M330" s="20"/>
      <c r="N330" s="2">
        <v>0</v>
      </c>
      <c r="P330" s="2">
        <v>0</v>
      </c>
      <c r="R330" s="3">
        <f t="shared" si="26"/>
        <v>0</v>
      </c>
      <c r="S330" s="10">
        <f t="shared" si="27"/>
        <v>0</v>
      </c>
    </row>
    <row r="331" spans="1:19" x14ac:dyDescent="0.2">
      <c r="A331" t="s">
        <v>173</v>
      </c>
      <c r="B331" t="s">
        <v>217</v>
      </c>
      <c r="C331" t="s">
        <v>29</v>
      </c>
      <c r="D331" s="9">
        <v>66490</v>
      </c>
      <c r="E331" s="1">
        <v>49990</v>
      </c>
      <c r="F331" s="2" t="s">
        <v>208</v>
      </c>
      <c r="G331" s="20"/>
      <c r="H331" s="2" t="s">
        <v>209</v>
      </c>
      <c r="I331" s="20"/>
      <c r="J331" s="2" t="s">
        <v>210</v>
      </c>
      <c r="K331" s="20"/>
      <c r="L331" s="2" t="s">
        <v>211</v>
      </c>
      <c r="M331" s="20"/>
      <c r="N331" s="2">
        <v>0</v>
      </c>
      <c r="P331" s="2">
        <v>0</v>
      </c>
      <c r="R331" s="3">
        <f t="shared" si="26"/>
        <v>0</v>
      </c>
      <c r="S331" s="10">
        <f t="shared" si="27"/>
        <v>0</v>
      </c>
    </row>
    <row r="332" spans="1:19" x14ac:dyDescent="0.2">
      <c r="A332" t="s">
        <v>173</v>
      </c>
      <c r="B332" t="s">
        <v>218</v>
      </c>
      <c r="C332" t="s">
        <v>29</v>
      </c>
      <c r="D332" s="9">
        <v>29490</v>
      </c>
      <c r="E332" s="1">
        <v>22990</v>
      </c>
      <c r="F332" s="2" t="s">
        <v>208</v>
      </c>
      <c r="G332" s="20"/>
      <c r="H332" s="2" t="s">
        <v>209</v>
      </c>
      <c r="I332" s="20"/>
      <c r="J332" s="2" t="s">
        <v>210</v>
      </c>
      <c r="K332" s="20"/>
      <c r="L332" s="2" t="s">
        <v>211</v>
      </c>
      <c r="M332" s="20"/>
      <c r="N332" s="2">
        <v>0</v>
      </c>
      <c r="P332" s="2">
        <v>0</v>
      </c>
      <c r="R332" s="3">
        <f t="shared" si="26"/>
        <v>0</v>
      </c>
      <c r="S332" s="10">
        <f t="shared" si="27"/>
        <v>0</v>
      </c>
    </row>
    <row r="333" spans="1:19" x14ac:dyDescent="0.2">
      <c r="A333" t="s">
        <v>173</v>
      </c>
      <c r="B333" t="s">
        <v>219</v>
      </c>
      <c r="C333" t="s">
        <v>29</v>
      </c>
      <c r="D333" s="9">
        <v>36990</v>
      </c>
      <c r="E333" s="1">
        <v>27990</v>
      </c>
      <c r="F333" s="2" t="s">
        <v>208</v>
      </c>
      <c r="G333" s="20"/>
      <c r="H333" s="2" t="s">
        <v>209</v>
      </c>
      <c r="I333" s="20"/>
      <c r="J333" s="2" t="s">
        <v>210</v>
      </c>
      <c r="K333" s="20"/>
      <c r="L333" s="2" t="s">
        <v>211</v>
      </c>
      <c r="M333" s="20"/>
      <c r="N333" s="2">
        <v>0</v>
      </c>
      <c r="P333" s="2">
        <v>0</v>
      </c>
      <c r="R333" s="3">
        <f t="shared" si="26"/>
        <v>0</v>
      </c>
      <c r="S333" s="10">
        <f t="shared" si="27"/>
        <v>0</v>
      </c>
    </row>
    <row r="334" spans="1:19" x14ac:dyDescent="0.2">
      <c r="A334" t="s">
        <v>173</v>
      </c>
      <c r="B334" t="s">
        <v>220</v>
      </c>
      <c r="C334" t="s">
        <v>29</v>
      </c>
      <c r="D334" s="9">
        <v>26490</v>
      </c>
      <c r="E334" s="1">
        <v>19990</v>
      </c>
      <c r="F334" s="2" t="s">
        <v>208</v>
      </c>
      <c r="G334" s="20"/>
      <c r="H334" s="2" t="s">
        <v>209</v>
      </c>
      <c r="I334" s="20"/>
      <c r="J334" s="2" t="s">
        <v>210</v>
      </c>
      <c r="K334" s="20"/>
      <c r="L334" s="2" t="s">
        <v>211</v>
      </c>
      <c r="M334" s="20"/>
      <c r="N334" s="2">
        <v>0</v>
      </c>
      <c r="P334" s="2">
        <v>0</v>
      </c>
      <c r="R334" s="3">
        <f t="shared" si="26"/>
        <v>0</v>
      </c>
      <c r="S334" s="10">
        <f t="shared" si="27"/>
        <v>0</v>
      </c>
    </row>
    <row r="335" spans="1:19" x14ac:dyDescent="0.2">
      <c r="A335" t="s">
        <v>173</v>
      </c>
      <c r="B335" t="s">
        <v>221</v>
      </c>
      <c r="C335" t="s">
        <v>29</v>
      </c>
      <c r="D335" s="9">
        <v>24990</v>
      </c>
      <c r="E335" s="1">
        <v>18990</v>
      </c>
      <c r="F335" s="2" t="s">
        <v>208</v>
      </c>
      <c r="G335" s="20"/>
      <c r="H335" s="2" t="s">
        <v>209</v>
      </c>
      <c r="I335" s="20"/>
      <c r="J335" s="2" t="s">
        <v>210</v>
      </c>
      <c r="K335" s="20"/>
      <c r="L335" s="2" t="s">
        <v>211</v>
      </c>
      <c r="M335" s="20"/>
      <c r="N335" s="2">
        <v>0</v>
      </c>
      <c r="P335" s="2">
        <v>0</v>
      </c>
      <c r="R335" s="3">
        <f t="shared" si="26"/>
        <v>0</v>
      </c>
      <c r="S335" s="10">
        <f t="shared" si="27"/>
        <v>0</v>
      </c>
    </row>
    <row r="336" spans="1:19" x14ac:dyDescent="0.2">
      <c r="A336" t="s">
        <v>173</v>
      </c>
      <c r="B336" t="s">
        <v>222</v>
      </c>
      <c r="C336" t="s">
        <v>29</v>
      </c>
      <c r="D336" s="9">
        <v>22490</v>
      </c>
      <c r="E336" s="1">
        <v>16990</v>
      </c>
      <c r="F336" s="2" t="s">
        <v>208</v>
      </c>
      <c r="G336" s="20"/>
      <c r="H336" s="2" t="s">
        <v>209</v>
      </c>
      <c r="I336" s="20"/>
      <c r="J336" s="2" t="s">
        <v>210</v>
      </c>
      <c r="K336" s="20"/>
      <c r="L336" s="2" t="s">
        <v>211</v>
      </c>
      <c r="M336" s="20"/>
      <c r="N336" s="2">
        <v>0</v>
      </c>
      <c r="P336" s="2">
        <v>0</v>
      </c>
      <c r="R336" s="3">
        <f t="shared" si="26"/>
        <v>0</v>
      </c>
      <c r="S336" s="10">
        <f t="shared" si="27"/>
        <v>0</v>
      </c>
    </row>
    <row r="337" spans="1:19" x14ac:dyDescent="0.2">
      <c r="A337" t="s">
        <v>173</v>
      </c>
      <c r="B337" t="s">
        <v>223</v>
      </c>
      <c r="C337" t="s">
        <v>29</v>
      </c>
      <c r="D337" s="9">
        <v>63490</v>
      </c>
      <c r="E337" s="1">
        <v>47990</v>
      </c>
      <c r="F337" s="2" t="s">
        <v>209</v>
      </c>
      <c r="G337" s="20"/>
      <c r="H337" s="2" t="s">
        <v>210</v>
      </c>
      <c r="I337" s="20"/>
      <c r="J337" s="2" t="s">
        <v>211</v>
      </c>
      <c r="K337" s="20"/>
      <c r="L337" s="2">
        <v>0</v>
      </c>
      <c r="N337" s="2">
        <v>0</v>
      </c>
      <c r="P337" s="2">
        <v>0</v>
      </c>
      <c r="R337" s="3">
        <f t="shared" si="26"/>
        <v>0</v>
      </c>
      <c r="S337" s="10">
        <f t="shared" si="27"/>
        <v>0</v>
      </c>
    </row>
    <row r="338" spans="1:19" x14ac:dyDescent="0.2">
      <c r="A338" t="s">
        <v>173</v>
      </c>
      <c r="B338" t="s">
        <v>224</v>
      </c>
      <c r="C338" t="s">
        <v>29</v>
      </c>
      <c r="D338" s="9">
        <v>36990</v>
      </c>
      <c r="E338" s="1">
        <v>27990</v>
      </c>
      <c r="F338" s="2" t="s">
        <v>208</v>
      </c>
      <c r="G338" s="20"/>
      <c r="H338" s="2" t="s">
        <v>209</v>
      </c>
      <c r="I338" s="20"/>
      <c r="J338" s="2" t="s">
        <v>210</v>
      </c>
      <c r="K338" s="20"/>
      <c r="L338" s="2" t="s">
        <v>211</v>
      </c>
      <c r="M338" s="20"/>
      <c r="N338" s="2">
        <v>0</v>
      </c>
      <c r="P338" s="2">
        <v>0</v>
      </c>
      <c r="R338" s="3">
        <f t="shared" ref="R338:R346" si="28">G338+I338+K338+M338+O338+Q338</f>
        <v>0</v>
      </c>
      <c r="S338" s="10">
        <f t="shared" ref="S338:S346" si="29">R338*E338</f>
        <v>0</v>
      </c>
    </row>
    <row r="339" spans="1:19" x14ac:dyDescent="0.2">
      <c r="A339" t="s">
        <v>225</v>
      </c>
      <c r="B339" t="s">
        <v>226</v>
      </c>
      <c r="C339" t="s">
        <v>29</v>
      </c>
      <c r="D339" s="9">
        <v>14990</v>
      </c>
      <c r="E339" s="1">
        <v>11990</v>
      </c>
      <c r="F339" s="2" t="s">
        <v>190</v>
      </c>
      <c r="G339" s="20"/>
      <c r="H339" s="2" t="s">
        <v>116</v>
      </c>
      <c r="I339" s="20"/>
      <c r="J339" s="2" t="s">
        <v>117</v>
      </c>
      <c r="K339" s="20"/>
      <c r="L339" s="2" t="s">
        <v>118</v>
      </c>
      <c r="M339" s="20"/>
      <c r="N339" s="2" t="s">
        <v>180</v>
      </c>
      <c r="O339" s="20"/>
      <c r="P339" s="2" t="s">
        <v>191</v>
      </c>
      <c r="Q339" s="20"/>
      <c r="R339" s="3">
        <f t="shared" si="28"/>
        <v>0</v>
      </c>
      <c r="S339" s="10">
        <f t="shared" si="29"/>
        <v>0</v>
      </c>
    </row>
    <row r="340" spans="1:19" x14ac:dyDescent="0.2">
      <c r="A340" t="s">
        <v>225</v>
      </c>
      <c r="B340" t="s">
        <v>226</v>
      </c>
      <c r="C340" t="s">
        <v>227</v>
      </c>
      <c r="D340" s="9">
        <v>14990</v>
      </c>
      <c r="E340" s="1">
        <v>11990</v>
      </c>
      <c r="F340" s="2" t="s">
        <v>190</v>
      </c>
      <c r="G340" s="20"/>
      <c r="H340" s="2" t="s">
        <v>116</v>
      </c>
      <c r="I340" s="20"/>
      <c r="J340" s="2" t="s">
        <v>117</v>
      </c>
      <c r="K340" s="20"/>
      <c r="L340" s="2" t="s">
        <v>118</v>
      </c>
      <c r="M340" s="20"/>
      <c r="N340" s="2" t="s">
        <v>180</v>
      </c>
      <c r="O340" s="20"/>
      <c r="P340" s="2" t="s">
        <v>191</v>
      </c>
      <c r="Q340" s="20"/>
      <c r="R340" s="3">
        <f t="shared" si="28"/>
        <v>0</v>
      </c>
      <c r="S340" s="10">
        <f t="shared" si="29"/>
        <v>0</v>
      </c>
    </row>
    <row r="341" spans="1:19" x14ac:dyDescent="0.2">
      <c r="A341" t="s">
        <v>225</v>
      </c>
      <c r="B341" t="s">
        <v>226</v>
      </c>
      <c r="C341" t="s">
        <v>228</v>
      </c>
      <c r="D341" s="9">
        <v>14990</v>
      </c>
      <c r="E341" s="1">
        <v>11990</v>
      </c>
      <c r="F341" s="2" t="s">
        <v>190</v>
      </c>
      <c r="G341" s="20"/>
      <c r="H341" s="2" t="s">
        <v>116</v>
      </c>
      <c r="I341" s="20"/>
      <c r="J341" s="2" t="s">
        <v>117</v>
      </c>
      <c r="K341" s="20"/>
      <c r="L341" s="2" t="s">
        <v>118</v>
      </c>
      <c r="M341" s="20"/>
      <c r="N341" s="2" t="s">
        <v>180</v>
      </c>
      <c r="O341" s="20"/>
      <c r="P341" s="2" t="s">
        <v>191</v>
      </c>
      <c r="Q341" s="20"/>
      <c r="R341" s="3">
        <f t="shared" si="28"/>
        <v>0</v>
      </c>
      <c r="S341" s="10">
        <f t="shared" si="29"/>
        <v>0</v>
      </c>
    </row>
    <row r="342" spans="1:19" x14ac:dyDescent="0.2">
      <c r="A342" t="s">
        <v>225</v>
      </c>
      <c r="B342" t="s">
        <v>229</v>
      </c>
      <c r="C342" t="s">
        <v>29</v>
      </c>
      <c r="D342" s="9">
        <v>11990</v>
      </c>
      <c r="E342" s="1">
        <v>9990</v>
      </c>
      <c r="F342" s="2" t="s">
        <v>190</v>
      </c>
      <c r="G342" s="20"/>
      <c r="H342" s="2" t="s">
        <v>116</v>
      </c>
      <c r="I342" s="20"/>
      <c r="J342" s="2" t="s">
        <v>117</v>
      </c>
      <c r="K342" s="20"/>
      <c r="L342" s="2" t="s">
        <v>118</v>
      </c>
      <c r="M342" s="20"/>
      <c r="N342" s="2" t="s">
        <v>180</v>
      </c>
      <c r="O342" s="20"/>
      <c r="P342" s="2" t="s">
        <v>191</v>
      </c>
      <c r="Q342" s="20"/>
      <c r="R342" s="3">
        <f t="shared" si="28"/>
        <v>0</v>
      </c>
      <c r="S342" s="10">
        <f t="shared" si="29"/>
        <v>0</v>
      </c>
    </row>
    <row r="343" spans="1:19" x14ac:dyDescent="0.2">
      <c r="A343" t="s">
        <v>225</v>
      </c>
      <c r="B343" t="s">
        <v>229</v>
      </c>
      <c r="C343" t="s">
        <v>227</v>
      </c>
      <c r="D343" s="9">
        <v>11990</v>
      </c>
      <c r="E343" s="1">
        <v>9990</v>
      </c>
      <c r="F343" s="2" t="s">
        <v>190</v>
      </c>
      <c r="G343" s="20"/>
      <c r="H343" s="2" t="s">
        <v>116</v>
      </c>
      <c r="I343" s="20"/>
      <c r="J343" s="2" t="s">
        <v>117</v>
      </c>
      <c r="K343" s="20"/>
      <c r="L343" s="2" t="s">
        <v>118</v>
      </c>
      <c r="M343" s="20"/>
      <c r="N343" s="2" t="s">
        <v>180</v>
      </c>
      <c r="O343" s="20"/>
      <c r="P343" s="2" t="s">
        <v>191</v>
      </c>
      <c r="Q343" s="20"/>
      <c r="R343" s="3">
        <f t="shared" si="28"/>
        <v>0</v>
      </c>
      <c r="S343" s="10">
        <f t="shared" si="29"/>
        <v>0</v>
      </c>
    </row>
    <row r="344" spans="1:19" x14ac:dyDescent="0.2">
      <c r="A344" t="s">
        <v>225</v>
      </c>
      <c r="B344" t="s">
        <v>229</v>
      </c>
      <c r="C344" t="s">
        <v>228</v>
      </c>
      <c r="D344" s="9">
        <v>11990</v>
      </c>
      <c r="E344" s="1">
        <v>9990</v>
      </c>
      <c r="F344" s="2" t="s">
        <v>190</v>
      </c>
      <c r="G344" s="20"/>
      <c r="H344" s="2" t="s">
        <v>116</v>
      </c>
      <c r="I344" s="20"/>
      <c r="J344" s="2" t="s">
        <v>117</v>
      </c>
      <c r="K344" s="20"/>
      <c r="L344" s="2" t="s">
        <v>118</v>
      </c>
      <c r="M344" s="20"/>
      <c r="N344" s="2" t="s">
        <v>180</v>
      </c>
      <c r="O344" s="20"/>
      <c r="P344" s="2" t="s">
        <v>191</v>
      </c>
      <c r="Q344" s="20"/>
      <c r="R344" s="3">
        <f t="shared" si="28"/>
        <v>0</v>
      </c>
      <c r="S344" s="10">
        <f t="shared" si="29"/>
        <v>0</v>
      </c>
    </row>
    <row r="345" spans="1:19" x14ac:dyDescent="0.2">
      <c r="A345" t="s">
        <v>230</v>
      </c>
      <c r="B345" t="s">
        <v>231</v>
      </c>
      <c r="C345" t="s">
        <v>21</v>
      </c>
      <c r="D345" s="9">
        <v>6990</v>
      </c>
      <c r="E345" s="1">
        <v>5990</v>
      </c>
      <c r="F345" s="2" t="s">
        <v>190</v>
      </c>
      <c r="G345" s="20"/>
      <c r="H345" s="2" t="s">
        <v>116</v>
      </c>
      <c r="I345" s="20"/>
      <c r="J345" s="2" t="s">
        <v>117</v>
      </c>
      <c r="K345" s="20"/>
      <c r="L345" s="2" t="s">
        <v>118</v>
      </c>
      <c r="M345" s="20"/>
      <c r="N345" s="2" t="s">
        <v>180</v>
      </c>
      <c r="O345" s="20"/>
      <c r="P345" s="2" t="s">
        <v>191</v>
      </c>
      <c r="Q345" s="20"/>
      <c r="R345" s="3">
        <f t="shared" si="28"/>
        <v>0</v>
      </c>
      <c r="S345" s="10">
        <f t="shared" si="29"/>
        <v>0</v>
      </c>
    </row>
    <row r="346" spans="1:19" x14ac:dyDescent="0.2">
      <c r="A346" t="s">
        <v>230</v>
      </c>
      <c r="B346" t="s">
        <v>231</v>
      </c>
      <c r="C346" t="s">
        <v>29</v>
      </c>
      <c r="D346" s="9">
        <v>6990</v>
      </c>
      <c r="E346" s="1">
        <v>5990</v>
      </c>
      <c r="F346" s="2" t="s">
        <v>190</v>
      </c>
      <c r="G346" s="20"/>
      <c r="H346" s="2" t="s">
        <v>116</v>
      </c>
      <c r="I346" s="20"/>
      <c r="J346" s="2" t="s">
        <v>117</v>
      </c>
      <c r="K346" s="20"/>
      <c r="L346" s="2" t="s">
        <v>118</v>
      </c>
      <c r="M346" s="20"/>
      <c r="N346" s="2" t="s">
        <v>180</v>
      </c>
      <c r="O346" s="20"/>
      <c r="P346" s="2" t="s">
        <v>191</v>
      </c>
      <c r="Q346" s="20"/>
      <c r="R346" s="3">
        <f t="shared" si="28"/>
        <v>0</v>
      </c>
      <c r="S346" s="10">
        <f t="shared" si="29"/>
        <v>0</v>
      </c>
    </row>
    <row r="347" spans="1:19" x14ac:dyDescent="0.2">
      <c r="A347" t="s">
        <v>230</v>
      </c>
      <c r="B347" t="s">
        <v>231</v>
      </c>
      <c r="C347" t="s">
        <v>227</v>
      </c>
      <c r="D347" s="9">
        <v>6990</v>
      </c>
      <c r="E347" s="1">
        <v>5990</v>
      </c>
      <c r="F347" s="2" t="s">
        <v>190</v>
      </c>
      <c r="G347" s="20"/>
      <c r="H347" s="2" t="s">
        <v>116</v>
      </c>
      <c r="I347" s="20"/>
      <c r="J347" s="2" t="s">
        <v>117</v>
      </c>
      <c r="K347" s="20"/>
      <c r="L347" s="2" t="s">
        <v>118</v>
      </c>
      <c r="M347" s="20"/>
      <c r="N347" s="2" t="s">
        <v>180</v>
      </c>
      <c r="O347" s="20"/>
      <c r="P347" s="2" t="s">
        <v>191</v>
      </c>
      <c r="Q347" s="20"/>
      <c r="R347" s="3">
        <f t="shared" ref="R347:R359" si="30">G347+I347+K347+M347+O347+Q347</f>
        <v>0</v>
      </c>
      <c r="S347" s="10">
        <f t="shared" ref="S347:S359" si="31">R347*E347</f>
        <v>0</v>
      </c>
    </row>
    <row r="348" spans="1:19" x14ac:dyDescent="0.2">
      <c r="A348" t="s">
        <v>230</v>
      </c>
      <c r="B348" t="s">
        <v>231</v>
      </c>
      <c r="C348" t="s">
        <v>228</v>
      </c>
      <c r="D348" s="9">
        <v>6990</v>
      </c>
      <c r="E348" s="1">
        <v>5990</v>
      </c>
      <c r="F348" s="2" t="s">
        <v>190</v>
      </c>
      <c r="G348" s="20"/>
      <c r="H348" s="2" t="s">
        <v>116</v>
      </c>
      <c r="I348" s="20"/>
      <c r="J348" s="2" t="s">
        <v>117</v>
      </c>
      <c r="K348" s="20"/>
      <c r="L348" s="2" t="s">
        <v>118</v>
      </c>
      <c r="M348" s="20"/>
      <c r="N348" s="2" t="s">
        <v>180</v>
      </c>
      <c r="O348" s="20"/>
      <c r="P348" s="2" t="s">
        <v>191</v>
      </c>
      <c r="Q348" s="20"/>
      <c r="R348" s="3">
        <f t="shared" si="30"/>
        <v>0</v>
      </c>
      <c r="S348" s="10">
        <f t="shared" si="31"/>
        <v>0</v>
      </c>
    </row>
    <row r="349" spans="1:19" x14ac:dyDescent="0.2">
      <c r="A349" t="s">
        <v>230</v>
      </c>
      <c r="B349" t="s">
        <v>231</v>
      </c>
      <c r="C349" t="s">
        <v>188</v>
      </c>
      <c r="D349" s="9">
        <v>6990</v>
      </c>
      <c r="E349" s="1">
        <v>5990</v>
      </c>
      <c r="F349" s="2" t="s">
        <v>190</v>
      </c>
      <c r="G349" s="20"/>
      <c r="H349" s="2" t="s">
        <v>116</v>
      </c>
      <c r="I349" s="20"/>
      <c r="J349" s="2" t="s">
        <v>117</v>
      </c>
      <c r="K349" s="20"/>
      <c r="L349" s="2" t="s">
        <v>118</v>
      </c>
      <c r="M349" s="20"/>
      <c r="N349" s="2" t="s">
        <v>180</v>
      </c>
      <c r="O349" s="20"/>
      <c r="P349" s="2" t="s">
        <v>191</v>
      </c>
      <c r="Q349" s="20"/>
      <c r="R349" s="3">
        <f t="shared" si="30"/>
        <v>0</v>
      </c>
      <c r="S349" s="10">
        <f t="shared" si="31"/>
        <v>0</v>
      </c>
    </row>
    <row r="350" spans="1:19" x14ac:dyDescent="0.2">
      <c r="A350" t="s">
        <v>225</v>
      </c>
      <c r="B350" t="s">
        <v>232</v>
      </c>
      <c r="C350" t="s">
        <v>227</v>
      </c>
      <c r="D350" s="9">
        <v>13490</v>
      </c>
      <c r="E350" s="1">
        <v>10990</v>
      </c>
      <c r="F350" s="2" t="s">
        <v>208</v>
      </c>
      <c r="G350" s="20"/>
      <c r="H350" s="2" t="s">
        <v>209</v>
      </c>
      <c r="I350" s="20"/>
      <c r="J350" s="2" t="s">
        <v>210</v>
      </c>
      <c r="K350" s="20"/>
      <c r="L350" s="2" t="s">
        <v>211</v>
      </c>
      <c r="M350" s="20"/>
      <c r="N350" s="2">
        <v>0</v>
      </c>
      <c r="P350" s="2">
        <v>0</v>
      </c>
      <c r="R350" s="3">
        <f t="shared" si="30"/>
        <v>0</v>
      </c>
      <c r="S350" s="10">
        <f t="shared" si="31"/>
        <v>0</v>
      </c>
    </row>
    <row r="351" spans="1:19" x14ac:dyDescent="0.2">
      <c r="A351" t="s">
        <v>225</v>
      </c>
      <c r="B351" t="s">
        <v>232</v>
      </c>
      <c r="C351" t="s">
        <v>228</v>
      </c>
      <c r="D351" s="9">
        <v>13490</v>
      </c>
      <c r="E351" s="1">
        <v>10990</v>
      </c>
      <c r="F351" s="2" t="s">
        <v>208</v>
      </c>
      <c r="G351" s="20"/>
      <c r="H351" s="2" t="s">
        <v>209</v>
      </c>
      <c r="I351" s="20"/>
      <c r="J351" s="2" t="s">
        <v>210</v>
      </c>
      <c r="K351" s="20"/>
      <c r="L351" s="2" t="s">
        <v>211</v>
      </c>
      <c r="M351" s="20"/>
      <c r="N351" s="2">
        <v>0</v>
      </c>
      <c r="P351" s="2">
        <v>0</v>
      </c>
      <c r="R351" s="3">
        <f t="shared" si="30"/>
        <v>0</v>
      </c>
      <c r="S351" s="10">
        <f t="shared" si="31"/>
        <v>0</v>
      </c>
    </row>
    <row r="352" spans="1:19" x14ac:dyDescent="0.2">
      <c r="A352" t="s">
        <v>225</v>
      </c>
      <c r="B352" t="s">
        <v>233</v>
      </c>
      <c r="C352" t="s">
        <v>227</v>
      </c>
      <c r="D352" s="9">
        <v>10490</v>
      </c>
      <c r="E352" s="1">
        <v>8990</v>
      </c>
      <c r="F352" s="2" t="s">
        <v>208</v>
      </c>
      <c r="G352" s="20"/>
      <c r="H352" s="2" t="s">
        <v>209</v>
      </c>
      <c r="I352" s="20"/>
      <c r="J352" s="2" t="s">
        <v>210</v>
      </c>
      <c r="K352" s="20"/>
      <c r="L352" s="2" t="s">
        <v>211</v>
      </c>
      <c r="M352" s="20"/>
      <c r="N352" s="2">
        <v>0</v>
      </c>
      <c r="P352" s="2">
        <v>0</v>
      </c>
      <c r="R352" s="3">
        <f t="shared" si="30"/>
        <v>0</v>
      </c>
      <c r="S352" s="10">
        <f t="shared" si="31"/>
        <v>0</v>
      </c>
    </row>
    <row r="353" spans="1:19" x14ac:dyDescent="0.2">
      <c r="A353" t="s">
        <v>230</v>
      </c>
      <c r="B353" t="s">
        <v>234</v>
      </c>
      <c r="C353" t="s">
        <v>235</v>
      </c>
      <c r="D353" s="9">
        <v>5990</v>
      </c>
      <c r="E353" s="1">
        <v>4990</v>
      </c>
      <c r="F353" s="2" t="s">
        <v>208</v>
      </c>
      <c r="G353" s="20"/>
      <c r="H353" s="2" t="s">
        <v>209</v>
      </c>
      <c r="I353" s="20"/>
      <c r="J353" s="2" t="s">
        <v>210</v>
      </c>
      <c r="K353" s="20"/>
      <c r="L353" s="2" t="s">
        <v>211</v>
      </c>
      <c r="M353" s="20"/>
      <c r="N353" s="2">
        <v>0</v>
      </c>
      <c r="P353" s="2">
        <v>0</v>
      </c>
      <c r="R353" s="3">
        <f t="shared" si="30"/>
        <v>0</v>
      </c>
      <c r="S353" s="10">
        <f t="shared" si="31"/>
        <v>0</v>
      </c>
    </row>
    <row r="354" spans="1:19" x14ac:dyDescent="0.2">
      <c r="A354" t="s">
        <v>230</v>
      </c>
      <c r="B354" t="s">
        <v>234</v>
      </c>
      <c r="C354" t="s">
        <v>228</v>
      </c>
      <c r="D354" s="9">
        <v>5990</v>
      </c>
      <c r="E354" s="1">
        <v>4990</v>
      </c>
      <c r="F354" s="2" t="s">
        <v>208</v>
      </c>
      <c r="G354" s="20"/>
      <c r="H354" s="2" t="s">
        <v>209</v>
      </c>
      <c r="I354" s="20"/>
      <c r="J354" s="2" t="s">
        <v>210</v>
      </c>
      <c r="K354" s="20"/>
      <c r="L354" s="2" t="s">
        <v>211</v>
      </c>
      <c r="M354" s="20"/>
      <c r="N354" s="2">
        <v>0</v>
      </c>
      <c r="P354" s="2">
        <v>0</v>
      </c>
      <c r="R354" s="3">
        <f t="shared" si="30"/>
        <v>0</v>
      </c>
      <c r="S354" s="10">
        <f t="shared" si="31"/>
        <v>0</v>
      </c>
    </row>
    <row r="355" spans="1:19" x14ac:dyDescent="0.2">
      <c r="A355" t="s">
        <v>230</v>
      </c>
      <c r="B355" t="s">
        <v>234</v>
      </c>
      <c r="C355" t="s">
        <v>188</v>
      </c>
      <c r="D355" s="9">
        <v>5990</v>
      </c>
      <c r="E355" s="1">
        <v>4990</v>
      </c>
      <c r="F355" s="2" t="s">
        <v>208</v>
      </c>
      <c r="G355" s="20"/>
      <c r="H355" s="2" t="s">
        <v>209</v>
      </c>
      <c r="I355" s="20"/>
      <c r="J355" s="2" t="s">
        <v>210</v>
      </c>
      <c r="K355" s="20"/>
      <c r="L355" s="2" t="s">
        <v>211</v>
      </c>
      <c r="M355" s="20"/>
      <c r="N355" s="2">
        <v>0</v>
      </c>
      <c r="P355" s="2">
        <v>0</v>
      </c>
      <c r="R355" s="3">
        <f t="shared" si="30"/>
        <v>0</v>
      </c>
      <c r="S355" s="10">
        <f t="shared" si="31"/>
        <v>0</v>
      </c>
    </row>
    <row r="356" spans="1:19" x14ac:dyDescent="0.2">
      <c r="A356" t="s">
        <v>236</v>
      </c>
      <c r="B356" t="s">
        <v>237</v>
      </c>
      <c r="C356" t="s">
        <v>238</v>
      </c>
      <c r="D356" s="9">
        <v>5490</v>
      </c>
      <c r="E356" s="1">
        <v>4990</v>
      </c>
      <c r="F356" s="2" t="s">
        <v>32</v>
      </c>
      <c r="G356" s="20"/>
      <c r="H356" s="2">
        <v>0</v>
      </c>
      <c r="J356" s="2">
        <v>0</v>
      </c>
      <c r="L356" s="2">
        <v>0</v>
      </c>
      <c r="N356" s="2">
        <v>0</v>
      </c>
      <c r="P356" s="2">
        <v>0</v>
      </c>
      <c r="R356" s="3">
        <f t="shared" si="30"/>
        <v>0</v>
      </c>
      <c r="S356" s="10">
        <f t="shared" si="31"/>
        <v>0</v>
      </c>
    </row>
    <row r="357" spans="1:19" x14ac:dyDescent="0.2">
      <c r="A357" t="s">
        <v>236</v>
      </c>
      <c r="B357" t="s">
        <v>237</v>
      </c>
      <c r="C357" t="s">
        <v>239</v>
      </c>
      <c r="D357" s="9">
        <v>5490</v>
      </c>
      <c r="E357" s="1">
        <v>4990</v>
      </c>
      <c r="F357" s="2" t="s">
        <v>32</v>
      </c>
      <c r="G357" s="20"/>
      <c r="H357" s="2">
        <v>0</v>
      </c>
      <c r="J357" s="2">
        <v>0</v>
      </c>
      <c r="L357" s="2">
        <v>0</v>
      </c>
      <c r="N357" s="2">
        <v>0</v>
      </c>
      <c r="P357" s="2">
        <v>0</v>
      </c>
      <c r="R357" s="3">
        <f t="shared" si="30"/>
        <v>0</v>
      </c>
      <c r="S357" s="11">
        <f t="shared" si="31"/>
        <v>0</v>
      </c>
    </row>
    <row r="358" spans="1:19" x14ac:dyDescent="0.2">
      <c r="A358" t="s">
        <v>236</v>
      </c>
      <c r="B358" t="s">
        <v>240</v>
      </c>
      <c r="C358" t="s">
        <v>241</v>
      </c>
      <c r="D358" s="9">
        <v>5490</v>
      </c>
      <c r="E358" s="1">
        <v>4990</v>
      </c>
      <c r="F358" s="2" t="s">
        <v>32</v>
      </c>
      <c r="G358" s="20"/>
      <c r="H358" s="2">
        <v>0</v>
      </c>
      <c r="J358" s="2">
        <v>0</v>
      </c>
      <c r="L358" s="2">
        <v>0</v>
      </c>
      <c r="N358" s="2">
        <v>0</v>
      </c>
      <c r="P358" s="2">
        <v>0</v>
      </c>
      <c r="R358" s="3">
        <f t="shared" si="30"/>
        <v>0</v>
      </c>
      <c r="S358" s="11">
        <f t="shared" si="31"/>
        <v>0</v>
      </c>
    </row>
    <row r="359" spans="1:19" x14ac:dyDescent="0.2">
      <c r="A359" t="s">
        <v>236</v>
      </c>
      <c r="B359" t="s">
        <v>240</v>
      </c>
      <c r="C359" t="s">
        <v>239</v>
      </c>
      <c r="D359" s="9">
        <v>5490</v>
      </c>
      <c r="E359" s="1">
        <v>4990</v>
      </c>
      <c r="F359" s="2" t="s">
        <v>32</v>
      </c>
      <c r="G359" s="20"/>
      <c r="H359" s="2">
        <v>0</v>
      </c>
      <c r="J359" s="2">
        <v>0</v>
      </c>
      <c r="L359" s="2">
        <v>0</v>
      </c>
      <c r="N359" s="2">
        <v>0</v>
      </c>
      <c r="P359" s="2">
        <v>0</v>
      </c>
      <c r="R359" s="3">
        <f t="shared" si="30"/>
        <v>0</v>
      </c>
      <c r="S359" s="11">
        <f t="shared" si="31"/>
        <v>0</v>
      </c>
    </row>
    <row r="360" spans="1:19" x14ac:dyDescent="0.2">
      <c r="A360" t="s">
        <v>236</v>
      </c>
      <c r="B360" t="s">
        <v>240</v>
      </c>
      <c r="C360" t="s">
        <v>242</v>
      </c>
      <c r="D360" s="9">
        <v>5490</v>
      </c>
      <c r="E360" s="1">
        <v>4990</v>
      </c>
      <c r="F360" s="2" t="s">
        <v>32</v>
      </c>
      <c r="G360" s="20"/>
      <c r="H360" s="2">
        <v>0</v>
      </c>
      <c r="J360" s="2">
        <v>0</v>
      </c>
      <c r="L360" s="2">
        <v>0</v>
      </c>
      <c r="N360" s="2">
        <v>0</v>
      </c>
      <c r="P360" s="2">
        <v>0</v>
      </c>
      <c r="R360" s="3">
        <f t="shared" ref="R360:R388" si="32">G360+I360+K360+M360+O360+Q360</f>
        <v>0</v>
      </c>
      <c r="S360" s="11">
        <f t="shared" ref="S360:S388" si="33">R360*E360</f>
        <v>0</v>
      </c>
    </row>
    <row r="361" spans="1:19" x14ac:dyDescent="0.2">
      <c r="A361" t="s">
        <v>236</v>
      </c>
      <c r="B361" t="s">
        <v>240</v>
      </c>
      <c r="C361" t="s">
        <v>187</v>
      </c>
      <c r="D361" s="9">
        <v>5490</v>
      </c>
      <c r="E361" s="1">
        <v>4990</v>
      </c>
      <c r="F361" s="2" t="s">
        <v>32</v>
      </c>
      <c r="G361" s="20"/>
      <c r="H361" s="2">
        <v>0</v>
      </c>
      <c r="J361" s="2">
        <v>0</v>
      </c>
      <c r="L361" s="2">
        <v>0</v>
      </c>
      <c r="N361" s="2">
        <v>0</v>
      </c>
      <c r="P361" s="2">
        <v>0</v>
      </c>
      <c r="R361" s="3">
        <f t="shared" si="32"/>
        <v>0</v>
      </c>
      <c r="S361" s="11">
        <f t="shared" si="33"/>
        <v>0</v>
      </c>
    </row>
    <row r="362" spans="1:19" x14ac:dyDescent="0.2">
      <c r="A362" t="s">
        <v>236</v>
      </c>
      <c r="B362" t="s">
        <v>243</v>
      </c>
      <c r="C362" t="s">
        <v>29</v>
      </c>
      <c r="D362" s="9">
        <v>4490</v>
      </c>
      <c r="E362" s="1">
        <v>3990</v>
      </c>
      <c r="F362" s="2" t="s">
        <v>32</v>
      </c>
      <c r="G362" s="20"/>
      <c r="H362" s="2">
        <v>0</v>
      </c>
      <c r="J362" s="2">
        <v>0</v>
      </c>
      <c r="L362" s="2">
        <v>0</v>
      </c>
      <c r="N362" s="2">
        <v>0</v>
      </c>
      <c r="P362" s="2">
        <v>0</v>
      </c>
      <c r="R362" s="3">
        <f t="shared" si="32"/>
        <v>0</v>
      </c>
      <c r="S362" s="11">
        <f t="shared" si="33"/>
        <v>0</v>
      </c>
    </row>
    <row r="363" spans="1:19" x14ac:dyDescent="0.2">
      <c r="A363" t="s">
        <v>236</v>
      </c>
      <c r="B363" t="s">
        <v>243</v>
      </c>
      <c r="C363" t="s">
        <v>241</v>
      </c>
      <c r="D363" s="9">
        <v>4490</v>
      </c>
      <c r="E363" s="1">
        <v>3990</v>
      </c>
      <c r="F363" s="2" t="s">
        <v>32</v>
      </c>
      <c r="G363" s="20"/>
      <c r="H363" s="2">
        <v>0</v>
      </c>
      <c r="J363" s="2">
        <v>0</v>
      </c>
      <c r="L363" s="2">
        <v>0</v>
      </c>
      <c r="N363" s="2">
        <v>0</v>
      </c>
      <c r="P363" s="2">
        <v>0</v>
      </c>
      <c r="R363" s="3">
        <f t="shared" si="32"/>
        <v>0</v>
      </c>
      <c r="S363" s="11">
        <f t="shared" si="33"/>
        <v>0</v>
      </c>
    </row>
    <row r="364" spans="1:19" x14ac:dyDescent="0.2">
      <c r="A364" t="s">
        <v>236</v>
      </c>
      <c r="B364" t="s">
        <v>243</v>
      </c>
      <c r="C364" t="s">
        <v>244</v>
      </c>
      <c r="D364" s="9">
        <v>4490</v>
      </c>
      <c r="E364" s="1">
        <v>3990</v>
      </c>
      <c r="F364" s="2" t="s">
        <v>32</v>
      </c>
      <c r="G364" s="20"/>
      <c r="H364" s="2">
        <v>0</v>
      </c>
      <c r="J364" s="2">
        <v>0</v>
      </c>
      <c r="L364" s="2">
        <v>0</v>
      </c>
      <c r="N364" s="2">
        <v>0</v>
      </c>
      <c r="P364" s="2">
        <v>0</v>
      </c>
      <c r="R364" s="3">
        <f t="shared" si="32"/>
        <v>0</v>
      </c>
      <c r="S364" s="11">
        <f t="shared" si="33"/>
        <v>0</v>
      </c>
    </row>
    <row r="365" spans="1:19" x14ac:dyDescent="0.2">
      <c r="A365" t="s">
        <v>236</v>
      </c>
      <c r="B365" t="s">
        <v>243</v>
      </c>
      <c r="C365" t="s">
        <v>245</v>
      </c>
      <c r="D365" s="9">
        <v>4490</v>
      </c>
      <c r="E365" s="1">
        <v>3990</v>
      </c>
      <c r="F365" s="2" t="s">
        <v>32</v>
      </c>
      <c r="G365" s="20"/>
      <c r="H365" s="2">
        <v>0</v>
      </c>
      <c r="J365" s="2">
        <v>0</v>
      </c>
      <c r="L365" s="2">
        <v>0</v>
      </c>
      <c r="N365" s="2">
        <v>0</v>
      </c>
      <c r="P365" s="2">
        <v>0</v>
      </c>
      <c r="R365" s="3">
        <f t="shared" si="32"/>
        <v>0</v>
      </c>
      <c r="S365" s="11">
        <f t="shared" si="33"/>
        <v>0</v>
      </c>
    </row>
    <row r="366" spans="1:19" x14ac:dyDescent="0.2">
      <c r="A366" t="s">
        <v>236</v>
      </c>
      <c r="B366" t="s">
        <v>246</v>
      </c>
      <c r="C366" t="s">
        <v>29</v>
      </c>
      <c r="D366" s="9">
        <v>4490</v>
      </c>
      <c r="E366" s="1">
        <v>3990</v>
      </c>
      <c r="F366" s="2" t="s">
        <v>32</v>
      </c>
      <c r="G366" s="20"/>
      <c r="H366" s="2">
        <v>0</v>
      </c>
      <c r="J366" s="2">
        <v>0</v>
      </c>
      <c r="L366" s="2">
        <v>0</v>
      </c>
      <c r="N366" s="2">
        <v>0</v>
      </c>
      <c r="P366" s="2">
        <v>0</v>
      </c>
      <c r="R366" s="3">
        <f t="shared" si="32"/>
        <v>0</v>
      </c>
      <c r="S366" s="11">
        <f t="shared" si="33"/>
        <v>0</v>
      </c>
    </row>
    <row r="367" spans="1:19" x14ac:dyDescent="0.2">
      <c r="A367" t="s">
        <v>236</v>
      </c>
      <c r="B367" t="s">
        <v>246</v>
      </c>
      <c r="C367" t="s">
        <v>241</v>
      </c>
      <c r="D367" s="9">
        <v>4490</v>
      </c>
      <c r="E367" s="1">
        <v>3990</v>
      </c>
      <c r="F367" s="2" t="s">
        <v>32</v>
      </c>
      <c r="G367" s="20"/>
      <c r="H367" s="2">
        <v>0</v>
      </c>
      <c r="J367" s="2">
        <v>0</v>
      </c>
      <c r="L367" s="2">
        <v>0</v>
      </c>
      <c r="N367" s="2">
        <v>0</v>
      </c>
      <c r="P367" s="2">
        <v>0</v>
      </c>
      <c r="R367" s="3">
        <f t="shared" si="32"/>
        <v>0</v>
      </c>
      <c r="S367" s="11">
        <f t="shared" si="33"/>
        <v>0</v>
      </c>
    </row>
    <row r="368" spans="1:19" x14ac:dyDescent="0.2">
      <c r="A368" t="s">
        <v>236</v>
      </c>
      <c r="B368" t="s">
        <v>246</v>
      </c>
      <c r="C368" t="s">
        <v>235</v>
      </c>
      <c r="D368" s="9">
        <v>4490</v>
      </c>
      <c r="E368" s="1">
        <v>3990</v>
      </c>
      <c r="F368" s="2" t="s">
        <v>32</v>
      </c>
      <c r="G368" s="20"/>
      <c r="H368" s="2">
        <v>0</v>
      </c>
      <c r="J368" s="2">
        <v>0</v>
      </c>
      <c r="L368" s="2">
        <v>0</v>
      </c>
      <c r="N368" s="2">
        <v>0</v>
      </c>
      <c r="P368" s="2">
        <v>0</v>
      </c>
      <c r="R368" s="3">
        <f t="shared" si="32"/>
        <v>0</v>
      </c>
      <c r="S368" s="11">
        <f t="shared" si="33"/>
        <v>0</v>
      </c>
    </row>
    <row r="369" spans="1:19" x14ac:dyDescent="0.2">
      <c r="A369" t="s">
        <v>236</v>
      </c>
      <c r="B369" t="s">
        <v>246</v>
      </c>
      <c r="C369" t="s">
        <v>247</v>
      </c>
      <c r="D369" s="9">
        <v>4490</v>
      </c>
      <c r="E369" s="1">
        <v>3990</v>
      </c>
      <c r="F369" s="2" t="s">
        <v>32</v>
      </c>
      <c r="G369" s="20"/>
      <c r="H369" s="2">
        <v>0</v>
      </c>
      <c r="J369" s="2">
        <v>0</v>
      </c>
      <c r="L369" s="2">
        <v>0</v>
      </c>
      <c r="N369" s="2">
        <v>0</v>
      </c>
      <c r="P369" s="2">
        <v>0</v>
      </c>
      <c r="R369" s="3">
        <f t="shared" si="32"/>
        <v>0</v>
      </c>
      <c r="S369" s="11">
        <f t="shared" si="33"/>
        <v>0</v>
      </c>
    </row>
    <row r="370" spans="1:19" x14ac:dyDescent="0.2">
      <c r="A370" t="s">
        <v>236</v>
      </c>
      <c r="B370" t="s">
        <v>248</v>
      </c>
      <c r="C370" t="s">
        <v>29</v>
      </c>
      <c r="D370" s="9">
        <v>5490</v>
      </c>
      <c r="E370" s="1">
        <v>4990</v>
      </c>
      <c r="F370" s="2" t="s">
        <v>32</v>
      </c>
      <c r="G370" s="20"/>
      <c r="H370" s="2">
        <v>0</v>
      </c>
      <c r="J370" s="2">
        <v>0</v>
      </c>
      <c r="L370" s="2">
        <v>0</v>
      </c>
      <c r="N370" s="2">
        <v>0</v>
      </c>
      <c r="P370" s="2">
        <v>0</v>
      </c>
      <c r="R370" s="3">
        <f t="shared" si="32"/>
        <v>0</v>
      </c>
      <c r="S370" s="11">
        <f t="shared" si="33"/>
        <v>0</v>
      </c>
    </row>
    <row r="371" spans="1:19" x14ac:dyDescent="0.2">
      <c r="A371" t="s">
        <v>236</v>
      </c>
      <c r="B371" t="s">
        <v>248</v>
      </c>
      <c r="C371" t="s">
        <v>247</v>
      </c>
      <c r="D371" s="9">
        <v>5490</v>
      </c>
      <c r="E371" s="1">
        <v>4990</v>
      </c>
      <c r="F371" s="2" t="s">
        <v>32</v>
      </c>
      <c r="G371" s="20"/>
      <c r="H371" s="2">
        <v>0</v>
      </c>
      <c r="J371" s="2">
        <v>0</v>
      </c>
      <c r="L371" s="2">
        <v>0</v>
      </c>
      <c r="N371" s="2">
        <v>0</v>
      </c>
      <c r="P371" s="2">
        <v>0</v>
      </c>
      <c r="R371" s="3">
        <f t="shared" si="32"/>
        <v>0</v>
      </c>
      <c r="S371" s="11">
        <f t="shared" si="33"/>
        <v>0</v>
      </c>
    </row>
    <row r="372" spans="1:19" x14ac:dyDescent="0.2">
      <c r="A372" t="s">
        <v>236</v>
      </c>
      <c r="B372" t="s">
        <v>248</v>
      </c>
      <c r="C372" t="s">
        <v>187</v>
      </c>
      <c r="D372" s="9">
        <v>5490</v>
      </c>
      <c r="E372" s="1">
        <v>4990</v>
      </c>
      <c r="F372" s="2" t="s">
        <v>32</v>
      </c>
      <c r="G372" s="20"/>
      <c r="H372" s="2">
        <v>0</v>
      </c>
      <c r="J372" s="2">
        <v>0</v>
      </c>
      <c r="L372" s="2">
        <v>0</v>
      </c>
      <c r="N372" s="2">
        <v>0</v>
      </c>
      <c r="P372" s="2">
        <v>0</v>
      </c>
      <c r="R372" s="3">
        <f t="shared" si="32"/>
        <v>0</v>
      </c>
      <c r="S372" s="11">
        <f t="shared" si="33"/>
        <v>0</v>
      </c>
    </row>
    <row r="373" spans="1:19" x14ac:dyDescent="0.2">
      <c r="A373" t="s">
        <v>236</v>
      </c>
      <c r="B373" t="s">
        <v>249</v>
      </c>
      <c r="C373" t="s">
        <v>29</v>
      </c>
      <c r="D373" s="9">
        <v>3990</v>
      </c>
      <c r="E373" s="1">
        <v>3990</v>
      </c>
      <c r="F373" s="2" t="s">
        <v>32</v>
      </c>
      <c r="G373" s="20"/>
      <c r="H373" s="2">
        <v>0</v>
      </c>
      <c r="J373" s="2">
        <v>0</v>
      </c>
      <c r="L373" s="2">
        <v>0</v>
      </c>
      <c r="N373" s="2">
        <v>0</v>
      </c>
      <c r="P373" s="2">
        <v>0</v>
      </c>
      <c r="R373" s="3">
        <f t="shared" si="32"/>
        <v>0</v>
      </c>
      <c r="S373" s="11">
        <f t="shared" si="33"/>
        <v>0</v>
      </c>
    </row>
    <row r="374" spans="1:19" x14ac:dyDescent="0.2">
      <c r="A374" t="s">
        <v>236</v>
      </c>
      <c r="B374" t="s">
        <v>249</v>
      </c>
      <c r="C374" t="s">
        <v>247</v>
      </c>
      <c r="D374" s="9">
        <v>3990</v>
      </c>
      <c r="E374" s="1">
        <v>3990</v>
      </c>
      <c r="F374" s="2" t="s">
        <v>32</v>
      </c>
      <c r="G374" s="20"/>
      <c r="H374" s="2">
        <v>0</v>
      </c>
      <c r="J374" s="2">
        <v>0</v>
      </c>
      <c r="L374" s="2">
        <v>0</v>
      </c>
      <c r="N374" s="2">
        <v>0</v>
      </c>
      <c r="P374" s="2">
        <v>0</v>
      </c>
      <c r="R374" s="3">
        <f t="shared" si="32"/>
        <v>0</v>
      </c>
      <c r="S374" s="11">
        <f t="shared" si="33"/>
        <v>0</v>
      </c>
    </row>
    <row r="375" spans="1:19" x14ac:dyDescent="0.2">
      <c r="A375" t="s">
        <v>236</v>
      </c>
      <c r="B375" t="s">
        <v>250</v>
      </c>
      <c r="C375" t="s">
        <v>29</v>
      </c>
      <c r="D375" s="9">
        <v>4490</v>
      </c>
      <c r="E375" s="1">
        <v>3990</v>
      </c>
      <c r="F375" s="2" t="s">
        <v>32</v>
      </c>
      <c r="G375" s="20"/>
      <c r="H375" s="2">
        <v>0</v>
      </c>
      <c r="J375" s="2">
        <v>0</v>
      </c>
      <c r="L375" s="2">
        <v>0</v>
      </c>
      <c r="N375" s="2">
        <v>0</v>
      </c>
      <c r="P375" s="2">
        <v>0</v>
      </c>
      <c r="R375" s="3">
        <f t="shared" si="32"/>
        <v>0</v>
      </c>
      <c r="S375" s="11">
        <f t="shared" si="33"/>
        <v>0</v>
      </c>
    </row>
    <row r="376" spans="1:19" x14ac:dyDescent="0.2">
      <c r="A376" t="s">
        <v>236</v>
      </c>
      <c r="B376" t="s">
        <v>250</v>
      </c>
      <c r="C376" t="s">
        <v>235</v>
      </c>
      <c r="D376" s="9">
        <v>4490</v>
      </c>
      <c r="E376" s="1">
        <v>3990</v>
      </c>
      <c r="F376" s="2" t="s">
        <v>32</v>
      </c>
      <c r="G376" s="20"/>
      <c r="H376" s="2">
        <v>0</v>
      </c>
      <c r="J376" s="2">
        <v>0</v>
      </c>
      <c r="L376" s="2">
        <v>0</v>
      </c>
      <c r="N376" s="2">
        <v>0</v>
      </c>
      <c r="P376" s="2">
        <v>0</v>
      </c>
      <c r="R376" s="3">
        <f t="shared" si="32"/>
        <v>0</v>
      </c>
      <c r="S376" s="11">
        <f t="shared" si="33"/>
        <v>0</v>
      </c>
    </row>
    <row r="377" spans="1:19" x14ac:dyDescent="0.2">
      <c r="A377" t="s">
        <v>236</v>
      </c>
      <c r="B377" t="s">
        <v>251</v>
      </c>
      <c r="C377" t="s">
        <v>29</v>
      </c>
      <c r="D377" s="9">
        <v>5990</v>
      </c>
      <c r="E377" s="1">
        <v>4990</v>
      </c>
      <c r="F377" s="2" t="s">
        <v>32</v>
      </c>
      <c r="G377" s="20"/>
      <c r="H377" s="2">
        <v>0</v>
      </c>
      <c r="J377" s="2">
        <v>0</v>
      </c>
      <c r="L377" s="2">
        <v>0</v>
      </c>
      <c r="N377" s="2">
        <v>0</v>
      </c>
      <c r="P377" s="2">
        <v>0</v>
      </c>
      <c r="R377" s="3">
        <f t="shared" si="32"/>
        <v>0</v>
      </c>
      <c r="S377" s="11">
        <f t="shared" si="33"/>
        <v>0</v>
      </c>
    </row>
    <row r="378" spans="1:19" x14ac:dyDescent="0.2">
      <c r="A378" t="s">
        <v>236</v>
      </c>
      <c r="B378" t="s">
        <v>252</v>
      </c>
      <c r="C378" t="s">
        <v>29</v>
      </c>
      <c r="D378" s="9">
        <v>5990</v>
      </c>
      <c r="E378" s="1">
        <v>4990</v>
      </c>
      <c r="F378" s="2" t="s">
        <v>32</v>
      </c>
      <c r="G378" s="20"/>
      <c r="H378" s="2">
        <v>0</v>
      </c>
      <c r="J378" s="2">
        <v>0</v>
      </c>
      <c r="L378" s="2">
        <v>0</v>
      </c>
      <c r="N378" s="2">
        <v>0</v>
      </c>
      <c r="P378" s="2">
        <v>0</v>
      </c>
      <c r="R378" s="3">
        <f t="shared" si="32"/>
        <v>0</v>
      </c>
      <c r="S378" s="11">
        <f t="shared" si="33"/>
        <v>0</v>
      </c>
    </row>
    <row r="379" spans="1:19" x14ac:dyDescent="0.2">
      <c r="A379" t="s">
        <v>236</v>
      </c>
      <c r="B379" t="s">
        <v>253</v>
      </c>
      <c r="C379" t="s">
        <v>235</v>
      </c>
      <c r="D379" s="9">
        <v>5490</v>
      </c>
      <c r="E379" s="1">
        <v>4990</v>
      </c>
      <c r="F379" s="2" t="s">
        <v>32</v>
      </c>
      <c r="G379" s="20"/>
      <c r="H379" s="2">
        <v>0</v>
      </c>
      <c r="J379" s="2">
        <v>0</v>
      </c>
      <c r="L379" s="2">
        <v>0</v>
      </c>
      <c r="N379" s="2">
        <v>0</v>
      </c>
      <c r="P379" s="2">
        <v>0</v>
      </c>
      <c r="R379" s="3">
        <f t="shared" si="32"/>
        <v>0</v>
      </c>
      <c r="S379" s="11">
        <f t="shared" si="33"/>
        <v>0</v>
      </c>
    </row>
    <row r="380" spans="1:19" x14ac:dyDescent="0.2">
      <c r="A380" t="s">
        <v>236</v>
      </c>
      <c r="B380" t="s">
        <v>253</v>
      </c>
      <c r="C380" t="s">
        <v>244</v>
      </c>
      <c r="D380" s="9">
        <v>4490</v>
      </c>
      <c r="E380" s="1">
        <v>3990</v>
      </c>
      <c r="F380" s="2" t="s">
        <v>32</v>
      </c>
      <c r="G380" s="20"/>
      <c r="H380" s="2">
        <v>0</v>
      </c>
      <c r="J380" s="2">
        <v>0</v>
      </c>
      <c r="L380" s="2">
        <v>0</v>
      </c>
      <c r="N380" s="2">
        <v>0</v>
      </c>
      <c r="P380" s="2">
        <v>0</v>
      </c>
      <c r="R380" s="3">
        <f t="shared" si="32"/>
        <v>0</v>
      </c>
      <c r="S380" s="11">
        <f t="shared" si="33"/>
        <v>0</v>
      </c>
    </row>
    <row r="381" spans="1:19" x14ac:dyDescent="0.2">
      <c r="A381" t="s">
        <v>236</v>
      </c>
      <c r="B381" t="s">
        <v>253</v>
      </c>
      <c r="C381" t="s">
        <v>245</v>
      </c>
      <c r="D381" s="9">
        <v>4490</v>
      </c>
      <c r="E381" s="1">
        <v>3990</v>
      </c>
      <c r="F381" s="2" t="s">
        <v>32</v>
      </c>
      <c r="G381" s="20"/>
      <c r="H381" s="2">
        <v>0</v>
      </c>
      <c r="J381" s="2">
        <v>0</v>
      </c>
      <c r="L381" s="2">
        <v>0</v>
      </c>
      <c r="N381" s="2">
        <v>0</v>
      </c>
      <c r="P381" s="2">
        <v>0</v>
      </c>
      <c r="R381" s="3">
        <f t="shared" si="32"/>
        <v>0</v>
      </c>
      <c r="S381" s="11">
        <f t="shared" si="33"/>
        <v>0</v>
      </c>
    </row>
    <row r="382" spans="1:19" x14ac:dyDescent="0.2">
      <c r="A382" t="s">
        <v>236</v>
      </c>
      <c r="B382" t="s">
        <v>253</v>
      </c>
      <c r="C382" t="s">
        <v>29</v>
      </c>
      <c r="D382" s="9">
        <v>4490</v>
      </c>
      <c r="E382" s="1">
        <v>3990</v>
      </c>
      <c r="F382" s="2" t="s">
        <v>32</v>
      </c>
      <c r="G382" s="20"/>
      <c r="H382" s="2">
        <v>0</v>
      </c>
      <c r="J382" s="2">
        <v>0</v>
      </c>
      <c r="L382" s="2">
        <v>0</v>
      </c>
      <c r="N382" s="2">
        <v>0</v>
      </c>
      <c r="P382" s="2">
        <v>0</v>
      </c>
      <c r="R382" s="3">
        <f t="shared" si="32"/>
        <v>0</v>
      </c>
      <c r="S382" s="11">
        <f t="shared" si="33"/>
        <v>0</v>
      </c>
    </row>
    <row r="383" spans="1:19" x14ac:dyDescent="0.2">
      <c r="A383" t="s">
        <v>236</v>
      </c>
      <c r="B383" t="s">
        <v>254</v>
      </c>
      <c r="C383" t="s">
        <v>29</v>
      </c>
      <c r="D383" s="9">
        <v>5990</v>
      </c>
      <c r="E383" s="1">
        <v>4990</v>
      </c>
      <c r="F383" s="2" t="s">
        <v>32</v>
      </c>
      <c r="G383" s="20"/>
      <c r="H383" s="2">
        <v>0</v>
      </c>
      <c r="J383" s="2">
        <v>0</v>
      </c>
      <c r="L383" s="2">
        <v>0</v>
      </c>
      <c r="N383" s="2">
        <v>0</v>
      </c>
      <c r="P383" s="2">
        <v>0</v>
      </c>
      <c r="R383" s="3">
        <f t="shared" si="32"/>
        <v>0</v>
      </c>
      <c r="S383" s="11">
        <f t="shared" si="33"/>
        <v>0</v>
      </c>
    </row>
    <row r="384" spans="1:19" x14ac:dyDescent="0.2">
      <c r="A384" t="s">
        <v>236</v>
      </c>
      <c r="B384" t="s">
        <v>254</v>
      </c>
      <c r="C384" t="s">
        <v>255</v>
      </c>
      <c r="D384" s="9">
        <v>5990</v>
      </c>
      <c r="E384" s="1">
        <v>4990</v>
      </c>
      <c r="F384" s="2" t="s">
        <v>32</v>
      </c>
      <c r="G384" s="20"/>
      <c r="H384" s="2">
        <v>0</v>
      </c>
      <c r="J384" s="2">
        <v>0</v>
      </c>
      <c r="L384" s="2">
        <v>0</v>
      </c>
      <c r="N384" s="2">
        <v>0</v>
      </c>
      <c r="P384" s="2">
        <v>0</v>
      </c>
      <c r="R384" s="3">
        <f t="shared" si="32"/>
        <v>0</v>
      </c>
      <c r="S384" s="11">
        <f t="shared" si="33"/>
        <v>0</v>
      </c>
    </row>
    <row r="385" spans="1:19" x14ac:dyDescent="0.2">
      <c r="A385" t="s">
        <v>236</v>
      </c>
      <c r="B385" t="s">
        <v>254</v>
      </c>
      <c r="C385" t="s">
        <v>256</v>
      </c>
      <c r="D385" s="9">
        <v>5990</v>
      </c>
      <c r="E385" s="1">
        <v>4990</v>
      </c>
      <c r="F385" s="2" t="s">
        <v>32</v>
      </c>
      <c r="G385" s="20"/>
      <c r="H385" s="2">
        <v>0</v>
      </c>
      <c r="J385" s="2">
        <v>0</v>
      </c>
      <c r="L385" s="2">
        <v>0</v>
      </c>
      <c r="N385" s="2">
        <v>0</v>
      </c>
      <c r="P385" s="2">
        <v>0</v>
      </c>
      <c r="R385" s="3">
        <f t="shared" si="32"/>
        <v>0</v>
      </c>
      <c r="S385" s="11">
        <f t="shared" si="33"/>
        <v>0</v>
      </c>
    </row>
    <row r="386" spans="1:19" x14ac:dyDescent="0.2">
      <c r="A386" t="s">
        <v>236</v>
      </c>
      <c r="B386" t="s">
        <v>257</v>
      </c>
      <c r="C386" t="s">
        <v>255</v>
      </c>
      <c r="D386" s="9">
        <v>5990</v>
      </c>
      <c r="E386" s="1">
        <v>4990</v>
      </c>
      <c r="F386" s="2" t="s">
        <v>32</v>
      </c>
      <c r="G386" s="20"/>
      <c r="H386" s="2">
        <v>0</v>
      </c>
      <c r="J386" s="2">
        <v>0</v>
      </c>
      <c r="L386" s="2">
        <v>0</v>
      </c>
      <c r="N386" s="2">
        <v>0</v>
      </c>
      <c r="P386" s="2">
        <v>0</v>
      </c>
      <c r="R386" s="3">
        <f t="shared" si="32"/>
        <v>0</v>
      </c>
      <c r="S386" s="11">
        <f t="shared" si="33"/>
        <v>0</v>
      </c>
    </row>
    <row r="387" spans="1:19" x14ac:dyDescent="0.2">
      <c r="A387" t="s">
        <v>236</v>
      </c>
      <c r="B387" t="s">
        <v>258</v>
      </c>
      <c r="C387" t="s">
        <v>259</v>
      </c>
      <c r="D387" s="9">
        <v>4490</v>
      </c>
      <c r="E387" s="1">
        <v>3990</v>
      </c>
      <c r="F387" s="2" t="s">
        <v>32</v>
      </c>
      <c r="G387" s="20"/>
      <c r="H387" s="2">
        <v>0</v>
      </c>
      <c r="J387" s="2">
        <v>0</v>
      </c>
      <c r="L387" s="2">
        <v>0</v>
      </c>
      <c r="N387" s="2">
        <v>0</v>
      </c>
      <c r="P387" s="2">
        <v>0</v>
      </c>
      <c r="R387" s="3">
        <f t="shared" si="32"/>
        <v>0</v>
      </c>
      <c r="S387" s="11">
        <f t="shared" si="33"/>
        <v>0</v>
      </c>
    </row>
    <row r="388" spans="1:19" x14ac:dyDescent="0.2">
      <c r="A388" t="s">
        <v>236</v>
      </c>
      <c r="B388" t="s">
        <v>258</v>
      </c>
      <c r="C388" t="s">
        <v>235</v>
      </c>
      <c r="D388" s="9">
        <v>4490</v>
      </c>
      <c r="E388" s="1">
        <v>3990</v>
      </c>
      <c r="F388" s="2" t="s">
        <v>32</v>
      </c>
      <c r="G388" s="20"/>
      <c r="H388" s="2">
        <v>0</v>
      </c>
      <c r="J388" s="2">
        <v>0</v>
      </c>
      <c r="L388" s="2">
        <v>0</v>
      </c>
      <c r="N388" s="2">
        <v>0</v>
      </c>
      <c r="P388" s="2">
        <v>0</v>
      </c>
      <c r="R388" s="3">
        <f t="shared" si="32"/>
        <v>0</v>
      </c>
      <c r="S388" s="11">
        <f t="shared" si="33"/>
        <v>0</v>
      </c>
    </row>
  </sheetData>
  <sheetProtection algorithmName="SHA-512" hashValue="I4lB5Iv3Sq9zNAEp6Gb6GAqD69Jdr4JHUdW+o1316/FvnplO7q3DeezIZeCNFOjldTBKosguiCsYVfO5ABv+fA==" saltValue="LjIUWPipzBEj1uiGLiEpew==" spinCount="100000" sheet="1" objects="1" scenarios="1" selectLockedCells="1"/>
  <mergeCells count="1">
    <mergeCell ref="F8:Q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Forpantanir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Bjarni Birgisson</dc:creator>
  <cp:lastModifiedBy>Bjarni Birgisson</cp:lastModifiedBy>
  <dcterms:created xsi:type="dcterms:W3CDTF">2024-04-12T14:37:38Z</dcterms:created>
  <dcterms:modified xsi:type="dcterms:W3CDTF">2024-04-12T15:01:46Z</dcterms:modified>
</cp:coreProperties>
</file>